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L:\OLYMPIAADID JA VÕISTLUSED\2018_2019\Saar_PV_komisjon\"/>
    </mc:Choice>
  </mc:AlternateContent>
  <bookViews>
    <workbookView xWindow="0" yWindow="0" windowWidth="24000" windowHeight="9600" activeTab="4"/>
  </bookViews>
  <sheets>
    <sheet name="8. klass" sheetId="1" r:id="rId1"/>
    <sheet name="9. klass" sheetId="2" r:id="rId2"/>
    <sheet name="10. klass" sheetId="3" r:id="rId3"/>
    <sheet name="11. klass" sheetId="4" r:id="rId4"/>
    <sheet name="12. klass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6" i="4" l="1"/>
  <c r="L6" i="4" s="1"/>
  <c r="K7" i="4"/>
  <c r="L7" i="4" s="1"/>
  <c r="K8" i="4"/>
  <c r="L8" i="4" s="1"/>
  <c r="K9" i="4"/>
  <c r="L9" i="4" s="1"/>
  <c r="K10" i="4"/>
  <c r="L10" i="4" s="1"/>
  <c r="K11" i="4"/>
  <c r="L11" i="4" s="1"/>
  <c r="K12" i="4"/>
  <c r="L12" i="4" s="1"/>
  <c r="K13" i="4"/>
  <c r="L13" i="4" s="1"/>
  <c r="K14" i="4"/>
  <c r="L14" i="4" s="1"/>
  <c r="K16" i="4"/>
  <c r="L16" i="4" s="1"/>
  <c r="K17" i="4"/>
  <c r="L17" i="4" s="1"/>
  <c r="K15" i="4"/>
  <c r="L15" i="4" s="1"/>
  <c r="K18" i="4"/>
  <c r="L18" i="4" s="1"/>
  <c r="K19" i="4"/>
  <c r="L19" i="4" s="1"/>
  <c r="K20" i="4"/>
  <c r="L20" i="4" s="1"/>
  <c r="K21" i="4"/>
  <c r="L21" i="4" s="1"/>
  <c r="K22" i="4"/>
  <c r="L22" i="4" s="1"/>
  <c r="K23" i="4"/>
  <c r="L23" i="4" s="1"/>
  <c r="K24" i="4"/>
  <c r="L24" i="4" s="1"/>
  <c r="K25" i="4"/>
  <c r="L25" i="4" s="1"/>
  <c r="K26" i="4"/>
  <c r="L26" i="4" s="1"/>
  <c r="K27" i="4"/>
  <c r="L27" i="4" s="1"/>
  <c r="K28" i="4"/>
  <c r="L28" i="4" s="1"/>
  <c r="K30" i="4"/>
  <c r="L30" i="4" s="1"/>
  <c r="K31" i="4"/>
  <c r="L31" i="4" s="1"/>
  <c r="K29" i="4"/>
  <c r="L29" i="4" s="1"/>
  <c r="K32" i="4"/>
  <c r="L32" i="4" s="1"/>
  <c r="K33" i="4"/>
  <c r="L33" i="4" s="1"/>
  <c r="K34" i="4"/>
  <c r="L34" i="4" s="1"/>
  <c r="K35" i="4"/>
  <c r="L35" i="4" s="1"/>
  <c r="K36" i="4"/>
  <c r="L36" i="4" s="1"/>
  <c r="K37" i="4"/>
  <c r="L37" i="4" s="1"/>
  <c r="K38" i="4"/>
  <c r="L38" i="4" s="1"/>
  <c r="K5" i="4"/>
  <c r="L5" i="4" s="1"/>
  <c r="L19" i="5"/>
  <c r="K6" i="5"/>
  <c r="L6" i="5" s="1"/>
  <c r="K7" i="5"/>
  <c r="L7" i="5" s="1"/>
  <c r="K8" i="5"/>
  <c r="L8" i="5" s="1"/>
  <c r="K9" i="5"/>
  <c r="L9" i="5" s="1"/>
  <c r="K10" i="5"/>
  <c r="L10" i="5" s="1"/>
  <c r="K11" i="5"/>
  <c r="L11" i="5" s="1"/>
  <c r="K12" i="5"/>
  <c r="L12" i="5" s="1"/>
  <c r="K13" i="5"/>
  <c r="L13" i="5" s="1"/>
  <c r="K14" i="5"/>
  <c r="L14" i="5" s="1"/>
  <c r="K15" i="5"/>
  <c r="L15" i="5" s="1"/>
  <c r="K16" i="5"/>
  <c r="L16" i="5" s="1"/>
  <c r="K17" i="5"/>
  <c r="L17" i="5" s="1"/>
  <c r="K18" i="5"/>
  <c r="L18" i="5" s="1"/>
  <c r="K19" i="5"/>
  <c r="K20" i="5"/>
  <c r="L20" i="5" s="1"/>
  <c r="K21" i="5"/>
  <c r="L21" i="5" s="1"/>
  <c r="K22" i="5"/>
  <c r="L22" i="5" s="1"/>
  <c r="K23" i="5"/>
  <c r="L23" i="5" s="1"/>
  <c r="K24" i="5"/>
  <c r="L24" i="5" s="1"/>
  <c r="K5" i="5"/>
  <c r="L5" i="5" s="1"/>
  <c r="K6" i="2"/>
  <c r="L6" i="2" s="1"/>
  <c r="K8" i="2"/>
  <c r="L8" i="2" s="1"/>
  <c r="K15" i="2"/>
  <c r="L15" i="2" s="1"/>
  <c r="K7" i="2"/>
  <c r="L7" i="2" s="1"/>
  <c r="K12" i="2"/>
  <c r="L12" i="2" s="1"/>
  <c r="K13" i="2"/>
  <c r="L13" i="2" s="1"/>
  <c r="K9" i="2"/>
  <c r="L9" i="2" s="1"/>
  <c r="K10" i="2"/>
  <c r="L10" i="2" s="1"/>
  <c r="K14" i="2"/>
  <c r="L14" i="2" s="1"/>
  <c r="K16" i="2"/>
  <c r="L16" i="2" s="1"/>
  <c r="K11" i="2"/>
  <c r="L11" i="2" s="1"/>
  <c r="K19" i="2"/>
  <c r="L19" i="2" s="1"/>
  <c r="K21" i="2"/>
  <c r="L21" i="2" s="1"/>
  <c r="K18" i="2"/>
  <c r="L18" i="2" s="1"/>
  <c r="K20" i="2"/>
  <c r="L20" i="2" s="1"/>
  <c r="K17" i="2"/>
  <c r="L17" i="2" s="1"/>
  <c r="K22" i="2"/>
  <c r="L22" i="2" s="1"/>
  <c r="K27" i="2"/>
  <c r="L27" i="2" s="1"/>
  <c r="K23" i="2"/>
  <c r="L23" i="2" s="1"/>
  <c r="K25" i="2"/>
  <c r="L25" i="2" s="1"/>
  <c r="K26" i="2"/>
  <c r="L26" i="2" s="1"/>
  <c r="K24" i="2"/>
  <c r="L24" i="2" s="1"/>
  <c r="K28" i="2"/>
  <c r="L28" i="2" s="1"/>
  <c r="K29" i="2"/>
  <c r="L29" i="2" s="1"/>
  <c r="K33" i="2"/>
  <c r="L33" i="2" s="1"/>
  <c r="K35" i="2"/>
  <c r="L35" i="2" s="1"/>
  <c r="K38" i="2"/>
  <c r="L38" i="2" s="1"/>
  <c r="K31" i="2"/>
  <c r="L31" i="2" s="1"/>
  <c r="K32" i="2"/>
  <c r="L32" i="2" s="1"/>
  <c r="K36" i="2"/>
  <c r="L36" i="2" s="1"/>
  <c r="K37" i="2"/>
  <c r="L37" i="2" s="1"/>
  <c r="K42" i="2"/>
  <c r="L42" i="2" s="1"/>
  <c r="K30" i="2"/>
  <c r="L30" i="2" s="1"/>
  <c r="K34" i="2"/>
  <c r="L34" i="2" s="1"/>
  <c r="K41" i="2"/>
  <c r="L41" i="2" s="1"/>
  <c r="K48" i="2"/>
  <c r="L48" i="2" s="1"/>
  <c r="K47" i="2"/>
  <c r="L47" i="2" s="1"/>
  <c r="K43" i="2"/>
  <c r="L43" i="2" s="1"/>
  <c r="K49" i="2"/>
  <c r="L49" i="2" s="1"/>
  <c r="K40" i="2"/>
  <c r="L40" i="2" s="1"/>
  <c r="K44" i="2"/>
  <c r="L44" i="2" s="1"/>
  <c r="K39" i="2"/>
  <c r="L39" i="2" s="1"/>
  <c r="K45" i="2"/>
  <c r="L45" i="2" s="1"/>
  <c r="K57" i="2"/>
  <c r="L57" i="2" s="1"/>
  <c r="K46" i="2"/>
  <c r="L46" i="2" s="1"/>
  <c r="K53" i="2"/>
  <c r="L53" i="2" s="1"/>
  <c r="K58" i="2"/>
  <c r="L58" i="2" s="1"/>
  <c r="K51" i="2"/>
  <c r="L51" i="2" s="1"/>
  <c r="K59" i="2"/>
  <c r="L59" i="2" s="1"/>
  <c r="K50" i="2"/>
  <c r="L50" i="2" s="1"/>
  <c r="K55" i="2"/>
  <c r="L55" i="2" s="1"/>
  <c r="K52" i="2"/>
  <c r="L52" i="2" s="1"/>
  <c r="K54" i="2"/>
  <c r="L54" i="2" s="1"/>
  <c r="K56" i="2"/>
  <c r="L56" i="2" s="1"/>
  <c r="K60" i="2"/>
  <c r="L60" i="2" s="1"/>
  <c r="K61" i="2"/>
  <c r="L61" i="2" s="1"/>
  <c r="K63" i="2"/>
  <c r="L63" i="2" s="1"/>
  <c r="K65" i="2"/>
  <c r="L65" i="2" s="1"/>
  <c r="K66" i="2"/>
  <c r="L66" i="2" s="1"/>
  <c r="K64" i="2"/>
  <c r="L64" i="2" s="1"/>
  <c r="K62" i="2"/>
  <c r="L62" i="2" s="1"/>
  <c r="K67" i="2"/>
  <c r="L67" i="2" s="1"/>
  <c r="K68" i="2"/>
  <c r="L68" i="2" s="1"/>
  <c r="K69" i="2"/>
  <c r="L69" i="2" s="1"/>
  <c r="K5" i="2"/>
  <c r="L5" i="2" s="1"/>
  <c r="K8" i="1" l="1"/>
  <c r="K11" i="1"/>
  <c r="K7" i="1"/>
  <c r="K10" i="1"/>
  <c r="K9" i="1"/>
  <c r="K6" i="1"/>
  <c r="K13" i="1"/>
  <c r="K12" i="1"/>
  <c r="K14" i="1"/>
  <c r="K16" i="1"/>
  <c r="K17" i="1"/>
  <c r="K15" i="1"/>
  <c r="K19" i="1"/>
  <c r="K18" i="1"/>
  <c r="K20" i="1"/>
  <c r="K23" i="1"/>
  <c r="K24" i="1"/>
  <c r="K21" i="1"/>
  <c r="K22" i="1"/>
  <c r="K26" i="1"/>
  <c r="K28" i="1"/>
  <c r="K25" i="1"/>
  <c r="K30" i="1"/>
  <c r="K32" i="1"/>
  <c r="K27" i="1"/>
  <c r="K29" i="1"/>
  <c r="K34" i="1"/>
  <c r="K31" i="1"/>
  <c r="K38" i="1"/>
  <c r="K41" i="1"/>
  <c r="K33" i="1"/>
  <c r="K39" i="1"/>
  <c r="K35" i="1"/>
  <c r="K36" i="1"/>
  <c r="K40" i="1"/>
  <c r="K37" i="1"/>
  <c r="K45" i="1"/>
  <c r="K42" i="1"/>
  <c r="K46" i="1"/>
  <c r="K47" i="1"/>
  <c r="K48" i="1"/>
  <c r="K49" i="1"/>
  <c r="K43" i="1"/>
  <c r="K50" i="1"/>
  <c r="K51" i="1"/>
  <c r="K44" i="1"/>
  <c r="K52" i="1"/>
  <c r="K53" i="1"/>
  <c r="K54" i="1"/>
  <c r="K56" i="1"/>
  <c r="K55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5" i="1"/>
  <c r="L4" i="2" l="1"/>
  <c r="K9" i="3"/>
  <c r="L9" i="3" s="1"/>
  <c r="K38" i="3"/>
  <c r="L38" i="3" s="1"/>
  <c r="K5" i="3"/>
  <c r="L5" i="3" s="1"/>
  <c r="K28" i="3"/>
  <c r="L28" i="3" s="1"/>
  <c r="K34" i="3"/>
  <c r="L34" i="3" s="1"/>
  <c r="K32" i="3"/>
  <c r="L32" i="3" s="1"/>
  <c r="K21" i="3"/>
  <c r="L21" i="3" s="1"/>
  <c r="K27" i="3"/>
  <c r="L27" i="3" s="1"/>
  <c r="K33" i="3"/>
  <c r="L33" i="3" s="1"/>
  <c r="K24" i="3"/>
  <c r="L24" i="3" s="1"/>
  <c r="K25" i="3"/>
  <c r="L25" i="3" s="1"/>
  <c r="K30" i="3"/>
  <c r="L30" i="3" s="1"/>
  <c r="K36" i="3"/>
  <c r="L36" i="3" s="1"/>
  <c r="K18" i="3"/>
  <c r="L18" i="3" s="1"/>
  <c r="K10" i="3"/>
  <c r="L10" i="3" s="1"/>
  <c r="K20" i="3"/>
  <c r="L20" i="3" s="1"/>
  <c r="K14" i="3"/>
  <c r="L14" i="3" s="1"/>
  <c r="K43" i="3"/>
  <c r="L43" i="3" s="1"/>
  <c r="K16" i="3"/>
  <c r="L16" i="3" s="1"/>
  <c r="K19" i="3"/>
  <c r="L19" i="3" s="1"/>
  <c r="K26" i="3"/>
  <c r="L26" i="3" s="1"/>
  <c r="K8" i="3"/>
  <c r="L8" i="3" s="1"/>
  <c r="K41" i="3"/>
  <c r="L41" i="3" s="1"/>
  <c r="K35" i="3"/>
  <c r="L35" i="3" s="1"/>
  <c r="K6" i="3"/>
  <c r="L6" i="3" s="1"/>
  <c r="K11" i="3"/>
  <c r="L11" i="3" s="1"/>
  <c r="K17" i="3"/>
  <c r="L17" i="3" s="1"/>
  <c r="K40" i="3"/>
  <c r="L40" i="3" s="1"/>
  <c r="K22" i="3"/>
  <c r="L22" i="3" s="1"/>
  <c r="K12" i="3"/>
  <c r="L12" i="3" s="1"/>
  <c r="K31" i="3"/>
  <c r="L31" i="3" s="1"/>
  <c r="K37" i="3"/>
  <c r="L37" i="3" s="1"/>
  <c r="K7" i="3"/>
  <c r="L7" i="3" s="1"/>
  <c r="K29" i="3"/>
  <c r="L29" i="3" s="1"/>
  <c r="K15" i="3"/>
  <c r="L15" i="3" s="1"/>
  <c r="K23" i="3"/>
  <c r="L23" i="3" s="1"/>
  <c r="K39" i="3"/>
  <c r="L39" i="3" s="1"/>
  <c r="K42" i="3"/>
  <c r="L42" i="3" s="1"/>
  <c r="K13" i="3"/>
  <c r="L13" i="3" s="1"/>
  <c r="L4" i="3"/>
  <c r="L4" i="4"/>
  <c r="L4" i="5"/>
  <c r="K4" i="1" l="1"/>
</calcChain>
</file>

<file path=xl/sharedStrings.xml><?xml version="1.0" encoding="utf-8"?>
<sst xmlns="http://schemas.openxmlformats.org/spreadsheetml/2006/main" count="1049" uniqueCount="418">
  <si>
    <t>Eesti koolinoorte 66. keemiaolümpiaadi piirkonnavoor</t>
  </si>
  <si>
    <t>9. klass</t>
  </si>
  <si>
    <t>Nimi</t>
  </si>
  <si>
    <t>Kool</t>
  </si>
  <si>
    <t>Õpetaja</t>
  </si>
  <si>
    <t>Kokku</t>
  </si>
  <si>
    <t>Maksimum</t>
  </si>
  <si>
    <t>26. jaanuar 2019. a</t>
  </si>
  <si>
    <t>8. klass</t>
  </si>
  <si>
    <t>10. klass</t>
  </si>
  <si>
    <t>Koht</t>
  </si>
  <si>
    <t>12. klass</t>
  </si>
  <si>
    <t>11. klass</t>
  </si>
  <si>
    <t>Aleksandra Sajutinskaja</t>
  </si>
  <si>
    <t>Tallinna Läänemere Gümnaasium</t>
  </si>
  <si>
    <t>Tatjana Lapotškina</t>
  </si>
  <si>
    <t>Aleksandra Volke</t>
  </si>
  <si>
    <t>Tallinna Linnamäe Vene Lütseum</t>
  </si>
  <si>
    <t>Elena Koroleva</t>
  </si>
  <si>
    <t xml:space="preserve">Alexandra Voit </t>
  </si>
  <si>
    <t>Tallinna Inglise Kolledž</t>
  </si>
  <si>
    <t>Tiina Mägi</t>
  </si>
  <si>
    <t>Alis Jankelevitsh</t>
  </si>
  <si>
    <t>Anastassiia Chernova</t>
  </si>
  <si>
    <t>Erakool Garant</t>
  </si>
  <si>
    <t>Jelena Glazkova</t>
  </si>
  <si>
    <t>Andrei Timošin</t>
  </si>
  <si>
    <t>Tallinna 53. Keskkool</t>
  </si>
  <si>
    <t>Vladimir Ossipov</t>
  </si>
  <si>
    <t>Anette Kampus</t>
  </si>
  <si>
    <t>Gustav Adolfi Gümnaasium</t>
  </si>
  <si>
    <t>Katrin Soika</t>
  </si>
  <si>
    <t>Anette Merivee</t>
  </si>
  <si>
    <t>Tallinna Reaalkool</t>
  </si>
  <si>
    <t>Andrus Kangro</t>
  </si>
  <si>
    <t>Anna Mileena Linder</t>
  </si>
  <si>
    <t>Anna Shehegoleva</t>
  </si>
  <si>
    <t>Ants Erik Nõmper</t>
  </si>
  <si>
    <t>Artemi Smõšljaev</t>
  </si>
  <si>
    <t>Tallinna Tõnismäe Reaalkool</t>
  </si>
  <si>
    <t>Lidia Rõbnikova</t>
  </si>
  <si>
    <t>Arthur Nicholas Slaven</t>
  </si>
  <si>
    <t>Tallinna 21. Kool</t>
  </si>
  <si>
    <t>Lilian Kippasto</t>
  </si>
  <si>
    <t>Ats Andreas Prangli</t>
  </si>
  <si>
    <t>Birgit Kõrvel</t>
  </si>
  <si>
    <t>Dmitry Fedotov</t>
  </si>
  <si>
    <t>Tallinna Kesklinna Vene Gümnaasium</t>
  </si>
  <si>
    <t>Tetyana Miroshnychenko</t>
  </si>
  <si>
    <t>Eke Tooming</t>
  </si>
  <si>
    <t>Elisabeth Lauri</t>
  </si>
  <si>
    <t>Ellen Roper</t>
  </si>
  <si>
    <t>Els Aleksandra Vaks</t>
  </si>
  <si>
    <t>Jakob Westholmi Gümnaasium</t>
  </si>
  <si>
    <t>Larissa Kvašnina</t>
  </si>
  <si>
    <t>Emma Huimerind</t>
  </si>
  <si>
    <t>Endrik Einberg</t>
  </si>
  <si>
    <t>Erik Tuisk</t>
  </si>
  <si>
    <t>Evelina Grunin</t>
  </si>
  <si>
    <t>Tallinna Õismäe Vene Lütseum</t>
  </si>
  <si>
    <t>Pelageja Ozerova</t>
  </si>
  <si>
    <t>Gleb Plotnikov</t>
  </si>
  <si>
    <t>Tallinna Mustjõe Gümnaasium</t>
  </si>
  <si>
    <t>Tatjana Štšetina</t>
  </si>
  <si>
    <t>Gleb Vahtra</t>
  </si>
  <si>
    <t>Tallinna Pae Gümnaasium</t>
  </si>
  <si>
    <t>Emilia Solomnikova</t>
  </si>
  <si>
    <t>Gregor Harry Tuul</t>
  </si>
  <si>
    <t>Hans Richard Antsmäe</t>
  </si>
  <si>
    <t>Helena-Erika Jõgi</t>
  </si>
  <si>
    <t>Hella Tõnts</t>
  </si>
  <si>
    <t>Hobart Eddrick Kolk</t>
  </si>
  <si>
    <t>Iir Niinemaa</t>
  </si>
  <si>
    <t>Jaan Peeter Viljamaa</t>
  </si>
  <si>
    <t>Jan Tšižik</t>
  </si>
  <si>
    <t>Lasnamäe Gümnaasium</t>
  </si>
  <si>
    <t>Olga Zvereva</t>
  </si>
  <si>
    <t>Joosep Lainvoo</t>
  </si>
  <si>
    <t>Kadrioru Saksa Gümnaasium</t>
  </si>
  <si>
    <t>Tiiu Liivanurm</t>
  </si>
  <si>
    <t>Karl Daniel Trostenberg</t>
  </si>
  <si>
    <t>Karl Hendrik Katmuk</t>
  </si>
  <si>
    <t>Tallinna Prantsuse Lütseum</t>
  </si>
  <si>
    <t>Ilona Juhanson</t>
  </si>
  <si>
    <t>Karl Johann Külv</t>
  </si>
  <si>
    <t>Nõmme Erakool</t>
  </si>
  <si>
    <t>Kerstin Tõkman</t>
  </si>
  <si>
    <t>Karl Kevin Raudsepp</t>
  </si>
  <si>
    <t>Karl Marten Kristenprun</t>
  </si>
  <si>
    <t>Karl Saamuel Hollman</t>
  </si>
  <si>
    <t>Karl-Andres Parts</t>
  </si>
  <si>
    <t>Karolin Juhkam</t>
  </si>
  <si>
    <t>Kaur Kingsepp</t>
  </si>
  <si>
    <t>Kevin Markus Korrol</t>
  </si>
  <si>
    <t>Tallinna Lilleküla Gümnaasium</t>
  </si>
  <si>
    <t>Alli Aigro</t>
  </si>
  <si>
    <t>Kätliin-Hedvig Kaasik</t>
  </si>
  <si>
    <t>Liilia Tõnisson</t>
  </si>
  <si>
    <t>Maria Simona Papp</t>
  </si>
  <si>
    <t>Marianne Mendel</t>
  </si>
  <si>
    <t>Tallinna Õismäe Gümnaasium</t>
  </si>
  <si>
    <t>Airi Nurk</t>
  </si>
  <si>
    <t>Mariela Hernandez</t>
  </si>
  <si>
    <t>Marleen Roomet</t>
  </si>
  <si>
    <t>Marta Põld</t>
  </si>
  <si>
    <t>Michelle Kiik</t>
  </si>
  <si>
    <t>Milena Petrova</t>
  </si>
  <si>
    <t>Nataly Männimets</t>
  </si>
  <si>
    <t>Nikita Lebedev</t>
  </si>
  <si>
    <t>Oliver Villomann</t>
  </si>
  <si>
    <t>Patrick Mauer</t>
  </si>
  <si>
    <t>Rainer Harley Urm</t>
  </si>
  <si>
    <t>Rasmus Talts</t>
  </si>
  <si>
    <t>Sander Simson</t>
  </si>
  <si>
    <t>Sander Ümarik</t>
  </si>
  <si>
    <t>Siim Viilukas</t>
  </si>
  <si>
    <t>Zlata Nikonorov</t>
  </si>
  <si>
    <t>Triin Kaur</t>
  </si>
  <si>
    <t>Villem Saar</t>
  </si>
  <si>
    <t>Adeele Must</t>
  </si>
  <si>
    <t>Marge Oopkaup</t>
  </si>
  <si>
    <t>Anton Menov</t>
  </si>
  <si>
    <t>Irina Žikina</t>
  </si>
  <si>
    <t>Tallinna Mustamäe Gümnaasium</t>
  </si>
  <si>
    <t>Malle Solnson</t>
  </si>
  <si>
    <t>Egor Reis</t>
  </si>
  <si>
    <t>Eliisabet Kaasik</t>
  </si>
  <si>
    <t>Emma  Oper</t>
  </si>
  <si>
    <t>Gerdo Germann</t>
  </si>
  <si>
    <t>Tallinna Mustamäe Reaalgümnaasium</t>
  </si>
  <si>
    <t>Ljudmilla Nikolajenko</t>
  </si>
  <si>
    <t>Iti Joost</t>
  </si>
  <si>
    <t>Karl Erik Kala</t>
  </si>
  <si>
    <t>Ken-Egert Kasuk</t>
  </si>
  <si>
    <t>Martin Veližanin</t>
  </si>
  <si>
    <t>Tallinna Järveotsa Gümnaasium</t>
  </si>
  <si>
    <t>Karoliina Tõnisson</t>
  </si>
  <si>
    <t>Michael Leo</t>
  </si>
  <si>
    <t>Milana  Sepp</t>
  </si>
  <si>
    <t>Märten Tropp</t>
  </si>
  <si>
    <t>Sander Piik</t>
  </si>
  <si>
    <t>Sandra Sirk</t>
  </si>
  <si>
    <t>Irina Zikina</t>
  </si>
  <si>
    <t>Aleksandr Beditski</t>
  </si>
  <si>
    <t>Anastasija Fjodorova</t>
  </si>
  <si>
    <t>Andrei Kornienko</t>
  </si>
  <si>
    <t>Anita Vares</t>
  </si>
  <si>
    <t>Anna Pauliina Rumm</t>
  </si>
  <si>
    <t>Martin Saar</t>
  </si>
  <si>
    <t>Argo Merilo</t>
  </si>
  <si>
    <t>Arthur Lepp</t>
  </si>
  <si>
    <t>Artjom Gurin</t>
  </si>
  <si>
    <t>Eerik Ääremaa</t>
  </si>
  <si>
    <t>Elisabeth Undrits</t>
  </si>
  <si>
    <t>Fred Eerik Laats</t>
  </si>
  <si>
    <t>Georg Kõss</t>
  </si>
  <si>
    <t>Grete Olde</t>
  </si>
  <si>
    <t>Hannes Hirmat</t>
  </si>
  <si>
    <t>Ilja Žurba</t>
  </si>
  <si>
    <t>Jelizaveta Zinovjeva</t>
  </si>
  <si>
    <t>Joosep Pahmann</t>
  </si>
  <si>
    <t>Kaarel Kristjan Katmuk</t>
  </si>
  <si>
    <t>Kaur Reidma</t>
  </si>
  <si>
    <t>Kenneth Robin Kask</t>
  </si>
  <si>
    <t>Kertu Birgit Anton</t>
  </si>
  <si>
    <t>Laura Kartavina</t>
  </si>
  <si>
    <t>Lee Ann Madissoon</t>
  </si>
  <si>
    <t>Liina Tõnso</t>
  </si>
  <si>
    <t>Mait Filipozzi</t>
  </si>
  <si>
    <t>Markus Randma</t>
  </si>
  <si>
    <t>Markus Toom</t>
  </si>
  <si>
    <t>Mart Marjak</t>
  </si>
  <si>
    <t>Martin Rahe</t>
  </si>
  <si>
    <t>Mihhail Olentsenko</t>
  </si>
  <si>
    <t>Miko Lond</t>
  </si>
  <si>
    <t>Märten Luup</t>
  </si>
  <si>
    <t>Priit Peterson</t>
  </si>
  <si>
    <t>Rhea Kõivutalu</t>
  </si>
  <si>
    <t>Richard Friedrichs</t>
  </si>
  <si>
    <t>Rico-Andreas Lepp</t>
  </si>
  <si>
    <t>Siim Pender</t>
  </si>
  <si>
    <t>Sofia Marlene Haug</t>
  </si>
  <si>
    <t>Susanna Saadre</t>
  </si>
  <si>
    <t>Taavi Kass</t>
  </si>
  <si>
    <t>Triine Teder</t>
  </si>
  <si>
    <t>Veronika Kukk</t>
  </si>
  <si>
    <t>Aleksander Kampus</t>
  </si>
  <si>
    <t>Alexis Alliksaar</t>
  </si>
  <si>
    <t>Alisa Andros</t>
  </si>
  <si>
    <t>Allar Liivlaid</t>
  </si>
  <si>
    <t>Anastassija Nesterova</t>
  </si>
  <si>
    <t>Andreas Simson</t>
  </si>
  <si>
    <t>Andres Sakk</t>
  </si>
  <si>
    <t>Anett Sandberg</t>
  </si>
  <si>
    <t>Artur Aleksander Kanošin</t>
  </si>
  <si>
    <t>Carmen Tiivel</t>
  </si>
  <si>
    <t>Doris Vahtra</t>
  </si>
  <si>
    <t>Filipp Petuhhov</t>
  </si>
  <si>
    <t>Hubert Hakk</t>
  </si>
  <si>
    <t>Jürg Johannes Würtenberg</t>
  </si>
  <si>
    <t>Kaarel Kivisalu</t>
  </si>
  <si>
    <t>Kadri Muuga</t>
  </si>
  <si>
    <t>Kairit Klaus</t>
  </si>
  <si>
    <t>Karim Muhhamedjanov</t>
  </si>
  <si>
    <t>Katarin Mägi</t>
  </si>
  <si>
    <t>Kristi Koitla</t>
  </si>
  <si>
    <t>Laima Šusta</t>
  </si>
  <si>
    <t>Liisa Mai Ümarik</t>
  </si>
  <si>
    <t>Maksim Zinovkin</t>
  </si>
  <si>
    <t>Maris Põdersalu</t>
  </si>
  <si>
    <t>Markus Vaher</t>
  </si>
  <si>
    <t>Markus Vanatoa</t>
  </si>
  <si>
    <t>Nicolas Lotman</t>
  </si>
  <si>
    <t>Nikita Žoglo</t>
  </si>
  <si>
    <t>Paul Mark Tammiste</t>
  </si>
  <si>
    <t>Rasmus Saame</t>
  </si>
  <si>
    <t>Robert Suigusaar</t>
  </si>
  <si>
    <t>Sander Truu</t>
  </si>
  <si>
    <t>Sandra Tammaru</t>
  </si>
  <si>
    <t>Triin Vaino</t>
  </si>
  <si>
    <t>Tuuli Tiivel</t>
  </si>
  <si>
    <t>Airon Oravas</t>
  </si>
  <si>
    <t>Artjom Kitšinski</t>
  </si>
  <si>
    <t>Dmitri Belov</t>
  </si>
  <si>
    <t>Jan Erik Alliksaar</t>
  </si>
  <si>
    <t>Juri Geiman</t>
  </si>
  <si>
    <t>Irina Tšitšejeva</t>
  </si>
  <si>
    <t>Martin Puškin</t>
  </si>
  <si>
    <t>Audentese Erakool</t>
  </si>
  <si>
    <t>Anna Kikkas</t>
  </si>
  <si>
    <t>Mikael Rinne</t>
  </si>
  <si>
    <t>Nikita Aksjonov</t>
  </si>
  <si>
    <t>Robin Haljak</t>
  </si>
  <si>
    <t>Tanel Truus</t>
  </si>
  <si>
    <t>Uku Hannes Arismaa</t>
  </si>
  <si>
    <t>martin.saar@real.edu.ee</t>
  </si>
  <si>
    <t>keemiaolümpiaadi Tallinna piirkonnavooru komisjoni esimees</t>
  </si>
  <si>
    <r>
      <t xml:space="preserve">6 
</t>
    </r>
    <r>
      <rPr>
        <b/>
        <sz val="6"/>
        <color theme="0"/>
        <rFont val="Verdana"/>
        <family val="2"/>
        <charset val="186"/>
      </rPr>
      <t>toorpunktid</t>
    </r>
  </si>
  <si>
    <r>
      <t xml:space="preserve">6
</t>
    </r>
    <r>
      <rPr>
        <b/>
        <sz val="6"/>
        <color theme="0"/>
        <rFont val="Verdana"/>
        <family val="2"/>
        <charset val="186"/>
      </rPr>
      <t>arvestatud</t>
    </r>
  </si>
  <si>
    <t>Lion-Max Tseknkman</t>
  </si>
  <si>
    <t>Marija Aleksandra Leleivaite</t>
  </si>
  <si>
    <t>Simona Saik</t>
  </si>
  <si>
    <t>Andreas Põšnograjev</t>
  </si>
  <si>
    <t>Andres Parusk</t>
  </si>
  <si>
    <t>Anita Dapon</t>
  </si>
  <si>
    <t>Anna Laaksonen</t>
  </si>
  <si>
    <t>Anna Katriin Iro</t>
  </si>
  <si>
    <t>Anna-Ly Truusalu</t>
  </si>
  <si>
    <t>Ants Kärner</t>
  </si>
  <si>
    <t>Armin Pärn</t>
  </si>
  <si>
    <t>Artjom Šiškov</t>
  </si>
  <si>
    <t>Brigitta Ambur</t>
  </si>
  <si>
    <t>Christian Laine</t>
  </si>
  <si>
    <t>Daniil Dementjev</t>
  </si>
  <si>
    <t>David Skiruk</t>
  </si>
  <si>
    <t>Doris Nurk</t>
  </si>
  <si>
    <t>Eliis Lelov</t>
  </si>
  <si>
    <t>Erik Jõevere</t>
  </si>
  <si>
    <t>Erik Joonatan Tepp</t>
  </si>
  <si>
    <t>Georg Ikkonen</t>
  </si>
  <si>
    <t>Haide Maria Kuusik</t>
  </si>
  <si>
    <t>Hannah Tuulas</t>
  </si>
  <si>
    <t>Hans Rahi</t>
  </si>
  <si>
    <t>Harmo-Ron Kallaste</t>
  </si>
  <si>
    <t>Ilja Petrov</t>
  </si>
  <si>
    <t>Inkari Karmel Juurikas</t>
  </si>
  <si>
    <t>Jelena Sinelnik</t>
  </si>
  <si>
    <t>Joosep Toomeste</t>
  </si>
  <si>
    <t>Juhan Puusepp</t>
  </si>
  <si>
    <t>Kert Konrad</t>
  </si>
  <si>
    <t>Kerttu-Triin Roosmann</t>
  </si>
  <si>
    <t>Klaus Martin Klettenberg</t>
  </si>
  <si>
    <t>Konstantin Sokol</t>
  </si>
  <si>
    <t>Kristofer Rajasalu</t>
  </si>
  <si>
    <t>Kärolin Kerem</t>
  </si>
  <si>
    <t>Kätlin Luht</t>
  </si>
  <si>
    <t>Leana Jete Korb</t>
  </si>
  <si>
    <t>Maksim Kuleša</t>
  </si>
  <si>
    <t>Marta Tõnisalu</t>
  </si>
  <si>
    <t>Mattias Siilbek</t>
  </si>
  <si>
    <t>Mihkel Jakobson</t>
  </si>
  <si>
    <t>Paul Kaspar Nurk</t>
  </si>
  <si>
    <t>Peeter Aleksander Randla</t>
  </si>
  <si>
    <t>Peter Kipp</t>
  </si>
  <si>
    <t>Pilleriin Raidma</t>
  </si>
  <si>
    <t>Ralf Joosep Kask</t>
  </si>
  <si>
    <t>Siim Reimand</t>
  </si>
  <si>
    <t>Siim Tiivel</t>
  </si>
  <si>
    <t>Sofia Kõrs</t>
  </si>
  <si>
    <t>Timofei Beresnjev</t>
  </si>
  <si>
    <t>Tormi Tulvik</t>
  </si>
  <si>
    <t>Trevor Igasta</t>
  </si>
  <si>
    <t>William Erik Kilkson</t>
  </si>
  <si>
    <t>Jose Daniel Morales Sööt</t>
  </si>
  <si>
    <t>Joosep Näks</t>
  </si>
  <si>
    <t>Helerin Roomet</t>
  </si>
  <si>
    <t>Arseni Proskura</t>
  </si>
  <si>
    <t>Angelika Anette Antsmäe</t>
  </si>
  <si>
    <t>Andreas Must</t>
  </si>
  <si>
    <t>Aleksander Mustasaar</t>
  </si>
  <si>
    <t>Aleksander Domaskin</t>
  </si>
  <si>
    <t>Alan Risuhhin</t>
  </si>
  <si>
    <t>Maxim Zarodniuk</t>
  </si>
  <si>
    <t>Silver-Toomas Ant</t>
  </si>
  <si>
    <t>Aleksandrs Utenko</t>
  </si>
  <si>
    <t>Tiina Mägi, Marit Laos</t>
  </si>
  <si>
    <t>Katrin Soika, Lilian Kippasto</t>
  </si>
  <si>
    <t>Lidia Rõbnikova, Deivid Saad</t>
  </si>
  <si>
    <t>Andrus Kangro, Martin Saar</t>
  </si>
  <si>
    <t>Gregor Ludvig Kikas</t>
  </si>
  <si>
    <t>Luise Tiks</t>
  </si>
  <si>
    <t>Marten Mehide</t>
  </si>
  <si>
    <t>Helle-Kai Saapar</t>
  </si>
  <si>
    <t>Barbara Victoria Kuusk</t>
  </si>
  <si>
    <t>Tatyana Miroshnychenko</t>
  </si>
  <si>
    <t>Henri Peterson</t>
  </si>
  <si>
    <t>Robin Ricco Savipõld</t>
  </si>
  <si>
    <t>Ewa Katarina Ossipenko</t>
  </si>
  <si>
    <t>1.</t>
  </si>
  <si>
    <t>2.</t>
  </si>
  <si>
    <t>6.</t>
  </si>
  <si>
    <t>3.</t>
  </si>
  <si>
    <t>9.</t>
  </si>
  <si>
    <t>7.</t>
  </si>
  <si>
    <t xml:space="preserve">8. </t>
  </si>
  <si>
    <t>10.</t>
  </si>
  <si>
    <t>11.</t>
  </si>
  <si>
    <t>12.</t>
  </si>
  <si>
    <t>17.</t>
  </si>
  <si>
    <t>20.</t>
  </si>
  <si>
    <t>21.</t>
  </si>
  <si>
    <t>27.</t>
  </si>
  <si>
    <t>28.</t>
  </si>
  <si>
    <t>29.</t>
  </si>
  <si>
    <t>30.</t>
  </si>
  <si>
    <t>33.</t>
  </si>
  <si>
    <t>34.</t>
  </si>
  <si>
    <t>46.</t>
  </si>
  <si>
    <t>57.</t>
  </si>
  <si>
    <t>Irma Kašnikova</t>
  </si>
  <si>
    <t>Artemi Sotskov</t>
  </si>
  <si>
    <t>Anne-Ly Lään</t>
  </si>
  <si>
    <t>Bruno Filipozzi</t>
  </si>
  <si>
    <t>ei osalenud</t>
  </si>
  <si>
    <t>Üleriigilisele žüriile edastatakse 1.–27. kohale tulnud õpilaste olümpiaaditööd.</t>
  </si>
  <si>
    <t>15.</t>
  </si>
  <si>
    <t>22.</t>
  </si>
  <si>
    <t>23.</t>
  </si>
  <si>
    <t>31.</t>
  </si>
  <si>
    <t>37.</t>
  </si>
  <si>
    <t>47.</t>
  </si>
  <si>
    <t>48.</t>
  </si>
  <si>
    <t>51.</t>
  </si>
  <si>
    <t>63.</t>
  </si>
  <si>
    <t>68.</t>
  </si>
  <si>
    <t>69.</t>
  </si>
  <si>
    <r>
      <t>4.</t>
    </r>
    <r>
      <rPr>
        <sz val="11"/>
        <color theme="1"/>
        <rFont val="Calibri"/>
        <family val="2"/>
        <charset val="186"/>
      </rPr>
      <t>–</t>
    </r>
    <r>
      <rPr>
        <sz val="11"/>
        <color theme="1"/>
        <rFont val="Calibri"/>
        <family val="2"/>
        <scheme val="minor"/>
      </rPr>
      <t>5.</t>
    </r>
  </si>
  <si>
    <t>4.–5.</t>
  </si>
  <si>
    <t>10.–11.</t>
  </si>
  <si>
    <t>12.–14.</t>
  </si>
  <si>
    <t>16.–17.</t>
  </si>
  <si>
    <t>18.–19.</t>
  </si>
  <si>
    <t>24.–25.</t>
  </si>
  <si>
    <t>26.–27.</t>
  </si>
  <si>
    <t>28.–29.</t>
  </si>
  <si>
    <t>32.–33.</t>
  </si>
  <si>
    <t>35.–36.</t>
  </si>
  <si>
    <t>38.–40.</t>
  </si>
  <si>
    <t>41.–43.</t>
  </si>
  <si>
    <t>44.–45.</t>
  </si>
  <si>
    <t>49.–50.</t>
  </si>
  <si>
    <t>52.–53.</t>
  </si>
  <si>
    <t>54.–56.</t>
  </si>
  <si>
    <t>58.–60.</t>
  </si>
  <si>
    <t>61.–62.</t>
  </si>
  <si>
    <t>64.–65.</t>
  </si>
  <si>
    <t>66.–67.</t>
  </si>
  <si>
    <t>4.</t>
  </si>
  <si>
    <t>5.</t>
  </si>
  <si>
    <t>8.</t>
  </si>
  <si>
    <t>13.</t>
  </si>
  <si>
    <t>14.</t>
  </si>
  <si>
    <t>16.</t>
  </si>
  <si>
    <t>18.</t>
  </si>
  <si>
    <t>19.</t>
  </si>
  <si>
    <t>24.</t>
  </si>
  <si>
    <t>25.</t>
  </si>
  <si>
    <t>26.</t>
  </si>
  <si>
    <t>32.</t>
  </si>
  <si>
    <t>35.</t>
  </si>
  <si>
    <t>36.</t>
  </si>
  <si>
    <t>38.</t>
  </si>
  <si>
    <t>39.</t>
  </si>
  <si>
    <t>40.</t>
  </si>
  <si>
    <t>41.</t>
  </si>
  <si>
    <t>45.</t>
  </si>
  <si>
    <t>54.</t>
  </si>
  <si>
    <t>55.</t>
  </si>
  <si>
    <t>56.</t>
  </si>
  <si>
    <t>61.</t>
  </si>
  <si>
    <t>62.</t>
  </si>
  <si>
    <t>64.</t>
  </si>
  <si>
    <t>65.</t>
  </si>
  <si>
    <t>17.–18.</t>
  </si>
  <si>
    <t>19.–20.</t>
  </si>
  <si>
    <t>31.–32.</t>
  </si>
  <si>
    <t>42.–44.</t>
  </si>
  <si>
    <t>47.–48.</t>
  </si>
  <si>
    <t>Üleriigilisele žüriile edastatakse 42 tööd, milles esimese viie ülesande tulemus oli vähemalt 25 punkti.</t>
  </si>
  <si>
    <t>Üleriigilisele žüriile edastatakse 34 tööd, milles esimese viie ülesande tulemus oli vähemalt 25 punkti.</t>
  </si>
  <si>
    <t>Üleriigilisele žüriile edastatakse 20 tööd, milles esimese viie ülesande tulemus oli vähemalt 25 punkti.</t>
  </si>
  <si>
    <t>Üleriigilisele žüriile edastatakse 33 tööd, milles esimese viie ülesande tulemus oli vähemalt 25 punkti.</t>
  </si>
  <si>
    <t>6.–7.</t>
  </si>
  <si>
    <t>38.–39.</t>
  </si>
  <si>
    <t>11.–13.</t>
  </si>
  <si>
    <t>23.–24.</t>
  </si>
  <si>
    <t>25.–27.</t>
  </si>
  <si>
    <t>29.–30.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</si>
</sst>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6"/>
      <color rgb="FF1C4587"/>
      <name val="Verdana"/>
      <family val="2"/>
    </font>
    <font>
      <sz val="10"/>
      <color theme="1"/>
      <name val="Arial"/>
      <family val="2"/>
    </font>
    <font>
      <b/>
      <sz val="10"/>
      <color rgb="FF1C4587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Verdan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6"/>
      <color theme="0"/>
      <name val="Verdana"/>
      <family val="2"/>
      <charset val="186"/>
    </font>
    <font>
      <sz val="11"/>
      <color theme="1"/>
      <name val="Calibri"/>
      <family val="2"/>
      <charset val="186"/>
    </font>
    <font>
      <i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580CB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wrapText="1"/>
    </xf>
    <xf numFmtId="0" fontId="6" fillId="2" borderId="5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0" fontId="0" fillId="0" borderId="6" xfId="0" applyBorder="1"/>
    <xf numFmtId="0" fontId="9" fillId="0" borderId="6" xfId="0" applyFont="1" applyBorder="1" applyAlignment="1">
      <alignment horizontal="center" vertical="center" wrapText="1"/>
    </xf>
    <xf numFmtId="0" fontId="10" fillId="0" borderId="6" xfId="0" applyFont="1" applyBorder="1"/>
    <xf numFmtId="0" fontId="11" fillId="0" borderId="0" xfId="1"/>
    <xf numFmtId="0" fontId="2" fillId="0" borderId="0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9" xfId="0" applyFont="1" applyBorder="1" applyAlignment="1">
      <alignment horizontal="center"/>
    </xf>
  </cellXfs>
  <cellStyles count="2">
    <cellStyle name="Hüperlink" xfId="1" builtinId="8"/>
    <cellStyle name="Normaallaad" xfId="0" builtinId="0"/>
  </cellStyles>
  <dxfs count="0"/>
  <tableStyles count="0" defaultTableStyle="TableStyleMedium2" defaultPivotStyle="PivotStyleLight16"/>
  <colors>
    <mruColors>
      <color rgb="FF2580CB"/>
      <color rgb="FF1EA3E6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.saar@real.edu.e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martin.saar@real.edu.ee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martin.saar@real.edu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"/>
  <sheetViews>
    <sheetView topLeftCell="A62" zoomScale="115" zoomScaleNormal="115" workbookViewId="0">
      <selection activeCell="B12" sqref="B12"/>
    </sheetView>
  </sheetViews>
  <sheetFormatPr defaultRowHeight="15" x14ac:dyDescent="0.25"/>
  <cols>
    <col min="1" max="1" width="7.28515625" customWidth="1"/>
    <col min="2" max="2" width="26.140625" bestFit="1" customWidth="1"/>
    <col min="3" max="3" width="35" customWidth="1"/>
    <col min="4" max="4" width="23.5703125" customWidth="1"/>
    <col min="5" max="10" width="9.140625" customWidth="1"/>
  </cols>
  <sheetData>
    <row r="1" spans="1:11" ht="25.5" thickBot="1" x14ac:dyDescent="0.35">
      <c r="A1" s="1" t="s">
        <v>0</v>
      </c>
    </row>
    <row r="2" spans="1:11" ht="20.100000000000001" customHeight="1" thickBot="1" x14ac:dyDescent="0.3">
      <c r="A2" s="18" t="s">
        <v>7</v>
      </c>
      <c r="B2" s="19"/>
      <c r="C2" s="19"/>
      <c r="D2" s="20"/>
      <c r="E2" s="2"/>
      <c r="F2" s="2"/>
      <c r="G2" s="18" t="s">
        <v>8</v>
      </c>
      <c r="H2" s="19"/>
      <c r="I2" s="19"/>
      <c r="J2" s="20"/>
    </row>
    <row r="3" spans="1:11" s="10" customFormat="1" ht="12.75" x14ac:dyDescent="0.2">
      <c r="A3" s="7" t="s">
        <v>10</v>
      </c>
      <c r="B3" s="3" t="s">
        <v>2</v>
      </c>
      <c r="C3" s="3" t="s">
        <v>3</v>
      </c>
      <c r="D3" s="3" t="s">
        <v>4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>
        <v>6</v>
      </c>
      <c r="K3" s="3" t="s">
        <v>5</v>
      </c>
    </row>
    <row r="4" spans="1:11" x14ac:dyDescent="0.25">
      <c r="A4" s="4"/>
      <c r="B4" s="5"/>
      <c r="C4" s="5"/>
      <c r="D4" s="6" t="s">
        <v>6</v>
      </c>
      <c r="E4" s="6">
        <v>12</v>
      </c>
      <c r="F4" s="6">
        <v>10</v>
      </c>
      <c r="G4" s="6">
        <v>9</v>
      </c>
      <c r="H4" s="6">
        <v>13</v>
      </c>
      <c r="I4" s="6">
        <v>7</v>
      </c>
      <c r="J4" s="6">
        <v>9</v>
      </c>
      <c r="K4" s="6">
        <f>SUM(E4:J4)</f>
        <v>60</v>
      </c>
    </row>
    <row r="5" spans="1:11" x14ac:dyDescent="0.25">
      <c r="A5" s="11" t="s">
        <v>318</v>
      </c>
      <c r="B5" s="11" t="s">
        <v>49</v>
      </c>
      <c r="C5" s="11" t="s">
        <v>33</v>
      </c>
      <c r="D5" s="11" t="s">
        <v>34</v>
      </c>
      <c r="E5" s="17">
        <v>11.5</v>
      </c>
      <c r="F5" s="17">
        <v>10</v>
      </c>
      <c r="G5" s="17">
        <v>9</v>
      </c>
      <c r="H5" s="17">
        <v>5</v>
      </c>
      <c r="I5" s="17">
        <v>7</v>
      </c>
      <c r="J5" s="17">
        <v>9</v>
      </c>
      <c r="K5" s="12">
        <f>SUM(E5:J5)</f>
        <v>51.5</v>
      </c>
    </row>
    <row r="6" spans="1:11" x14ac:dyDescent="0.25">
      <c r="A6" s="11" t="s">
        <v>319</v>
      </c>
      <c r="B6" s="11" t="s">
        <v>309</v>
      </c>
      <c r="C6" s="11" t="s">
        <v>33</v>
      </c>
      <c r="D6" s="11" t="s">
        <v>34</v>
      </c>
      <c r="E6" s="17">
        <v>10.5</v>
      </c>
      <c r="F6" s="17">
        <v>6.5</v>
      </c>
      <c r="G6" s="17">
        <v>8</v>
      </c>
      <c r="H6" s="17">
        <v>9</v>
      </c>
      <c r="I6" s="17">
        <v>7</v>
      </c>
      <c r="J6" s="17">
        <v>9</v>
      </c>
      <c r="K6" s="12">
        <f>SUM(E6:J6)</f>
        <v>50</v>
      </c>
    </row>
    <row r="7" spans="1:11" x14ac:dyDescent="0.25">
      <c r="A7" s="11" t="s">
        <v>321</v>
      </c>
      <c r="B7" s="11" t="s">
        <v>77</v>
      </c>
      <c r="C7" s="11" t="s">
        <v>78</v>
      </c>
      <c r="D7" s="11" t="s">
        <v>79</v>
      </c>
      <c r="E7" s="17">
        <v>9</v>
      </c>
      <c r="F7" s="17">
        <v>8</v>
      </c>
      <c r="G7" s="17">
        <v>7.5</v>
      </c>
      <c r="H7" s="17">
        <v>11</v>
      </c>
      <c r="I7" s="17">
        <v>6</v>
      </c>
      <c r="J7" s="17">
        <v>6</v>
      </c>
      <c r="K7" s="12">
        <f>SUM(E7:J7)</f>
        <v>47.5</v>
      </c>
    </row>
    <row r="8" spans="1:11" x14ac:dyDescent="0.25">
      <c r="A8" s="11" t="s">
        <v>356</v>
      </c>
      <c r="B8" s="11" t="s">
        <v>72</v>
      </c>
      <c r="C8" s="11" t="s">
        <v>33</v>
      </c>
      <c r="D8" s="11" t="s">
        <v>34</v>
      </c>
      <c r="E8" s="17">
        <v>10.5</v>
      </c>
      <c r="F8" s="17">
        <v>10</v>
      </c>
      <c r="G8" s="17">
        <v>5.5</v>
      </c>
      <c r="H8" s="17">
        <v>7</v>
      </c>
      <c r="I8" s="17">
        <v>7</v>
      </c>
      <c r="J8" s="17">
        <v>7</v>
      </c>
      <c r="K8" s="12">
        <f>SUM(E8:J8)</f>
        <v>47</v>
      </c>
    </row>
    <row r="9" spans="1:11" x14ac:dyDescent="0.25">
      <c r="A9" s="11" t="s">
        <v>357</v>
      </c>
      <c r="B9" s="11" t="s">
        <v>38</v>
      </c>
      <c r="C9" s="11" t="s">
        <v>39</v>
      </c>
      <c r="D9" s="11" t="s">
        <v>40</v>
      </c>
      <c r="E9" s="17">
        <v>11</v>
      </c>
      <c r="F9" s="17">
        <v>6.5</v>
      </c>
      <c r="G9" s="17">
        <v>7.5</v>
      </c>
      <c r="H9" s="17">
        <v>9</v>
      </c>
      <c r="I9" s="17">
        <v>7</v>
      </c>
      <c r="J9" s="17">
        <v>6</v>
      </c>
      <c r="K9" s="12">
        <f>SUM(E9:J9)</f>
        <v>47</v>
      </c>
    </row>
    <row r="10" spans="1:11" x14ac:dyDescent="0.25">
      <c r="A10" s="11" t="s">
        <v>320</v>
      </c>
      <c r="B10" s="11" t="s">
        <v>90</v>
      </c>
      <c r="C10" s="11" t="s">
        <v>33</v>
      </c>
      <c r="D10" s="11" t="s">
        <v>34</v>
      </c>
      <c r="E10" s="17">
        <v>10</v>
      </c>
      <c r="F10" s="17">
        <v>10</v>
      </c>
      <c r="G10" s="17">
        <v>7</v>
      </c>
      <c r="H10" s="17">
        <v>7</v>
      </c>
      <c r="I10" s="17">
        <v>5.5</v>
      </c>
      <c r="J10" s="17">
        <v>7</v>
      </c>
      <c r="K10" s="12">
        <f>SUM(E10:J10)</f>
        <v>46.5</v>
      </c>
    </row>
    <row r="11" spans="1:11" x14ac:dyDescent="0.25">
      <c r="A11" s="11" t="s">
        <v>323</v>
      </c>
      <c r="B11" s="11" t="s">
        <v>56</v>
      </c>
      <c r="C11" s="11" t="s">
        <v>33</v>
      </c>
      <c r="D11" s="11" t="s">
        <v>34</v>
      </c>
      <c r="E11" s="17">
        <v>10</v>
      </c>
      <c r="F11" s="17">
        <v>8</v>
      </c>
      <c r="G11" s="17">
        <v>7</v>
      </c>
      <c r="H11" s="17">
        <v>9</v>
      </c>
      <c r="I11" s="17">
        <v>5</v>
      </c>
      <c r="J11" s="17">
        <v>7</v>
      </c>
      <c r="K11" s="12">
        <f>SUM(E11:J11)</f>
        <v>46</v>
      </c>
    </row>
    <row r="12" spans="1:11" x14ac:dyDescent="0.25">
      <c r="A12" s="11" t="s">
        <v>324</v>
      </c>
      <c r="B12" s="11" t="s">
        <v>241</v>
      </c>
      <c r="C12" s="11" t="s">
        <v>20</v>
      </c>
      <c r="D12" s="11" t="s">
        <v>310</v>
      </c>
      <c r="E12" s="17">
        <v>9.5</v>
      </c>
      <c r="F12" s="17">
        <v>10</v>
      </c>
      <c r="G12" s="17">
        <v>7.5</v>
      </c>
      <c r="H12" s="17">
        <v>6.5</v>
      </c>
      <c r="I12" s="17">
        <v>5.5</v>
      </c>
      <c r="J12" s="17">
        <v>6</v>
      </c>
      <c r="K12" s="12">
        <f>SUM(E12:J12)</f>
        <v>45</v>
      </c>
    </row>
    <row r="13" spans="1:11" x14ac:dyDescent="0.25">
      <c r="A13" s="11" t="s">
        <v>322</v>
      </c>
      <c r="B13" s="11" t="s">
        <v>57</v>
      </c>
      <c r="C13" s="11" t="s">
        <v>30</v>
      </c>
      <c r="D13" s="11" t="s">
        <v>31</v>
      </c>
      <c r="E13" s="17">
        <v>7</v>
      </c>
      <c r="F13" s="17">
        <v>8.5</v>
      </c>
      <c r="G13" s="17">
        <v>6.5</v>
      </c>
      <c r="H13" s="17">
        <v>7.5</v>
      </c>
      <c r="I13" s="17">
        <v>7</v>
      </c>
      <c r="J13" s="17">
        <v>8</v>
      </c>
      <c r="K13" s="12">
        <f>SUM(E13:J13)</f>
        <v>44.5</v>
      </c>
    </row>
    <row r="14" spans="1:11" x14ac:dyDescent="0.25">
      <c r="A14" s="11" t="s">
        <v>358</v>
      </c>
      <c r="B14" s="11" t="s">
        <v>51</v>
      </c>
      <c r="C14" s="11" t="s">
        <v>33</v>
      </c>
      <c r="D14" s="11" t="s">
        <v>34</v>
      </c>
      <c r="E14" s="17">
        <v>10</v>
      </c>
      <c r="F14" s="17">
        <v>8</v>
      </c>
      <c r="G14" s="17">
        <v>7</v>
      </c>
      <c r="H14" s="17">
        <v>4</v>
      </c>
      <c r="I14" s="17">
        <v>7</v>
      </c>
      <c r="J14" s="17">
        <v>7</v>
      </c>
      <c r="K14" s="12">
        <f>SUM(E14:J14)</f>
        <v>43</v>
      </c>
    </row>
    <row r="15" spans="1:11" x14ac:dyDescent="0.25">
      <c r="A15" s="11" t="s">
        <v>358</v>
      </c>
      <c r="B15" s="11" t="s">
        <v>35</v>
      </c>
      <c r="C15" s="11" t="s">
        <v>30</v>
      </c>
      <c r="D15" s="11" t="s">
        <v>31</v>
      </c>
      <c r="E15" s="17">
        <v>10</v>
      </c>
      <c r="F15" s="17">
        <v>8</v>
      </c>
      <c r="G15" s="17">
        <v>7</v>
      </c>
      <c r="H15" s="17">
        <v>6</v>
      </c>
      <c r="I15" s="17">
        <v>7</v>
      </c>
      <c r="J15" s="17">
        <v>5</v>
      </c>
      <c r="K15" s="12">
        <f>SUM(E15:J15)</f>
        <v>43</v>
      </c>
    </row>
    <row r="16" spans="1:11" x14ac:dyDescent="0.25">
      <c r="A16" s="11" t="s">
        <v>359</v>
      </c>
      <c r="B16" s="11" t="s">
        <v>69</v>
      </c>
      <c r="C16" s="11" t="s">
        <v>33</v>
      </c>
      <c r="D16" s="11" t="s">
        <v>34</v>
      </c>
      <c r="E16" s="17">
        <v>10.5</v>
      </c>
      <c r="F16" s="17">
        <v>8</v>
      </c>
      <c r="G16" s="17">
        <v>6</v>
      </c>
      <c r="H16" s="17">
        <v>6</v>
      </c>
      <c r="I16" s="17">
        <v>6</v>
      </c>
      <c r="J16" s="17">
        <v>6</v>
      </c>
      <c r="K16" s="12">
        <f>SUM(E16:J16)</f>
        <v>42.5</v>
      </c>
    </row>
    <row r="17" spans="1:11" x14ac:dyDescent="0.25">
      <c r="A17" s="11" t="s">
        <v>359</v>
      </c>
      <c r="B17" s="11" t="s">
        <v>74</v>
      </c>
      <c r="C17" s="11" t="s">
        <v>75</v>
      </c>
      <c r="D17" s="11" t="s">
        <v>76</v>
      </c>
      <c r="E17" s="17">
        <v>8</v>
      </c>
      <c r="F17" s="17">
        <v>10</v>
      </c>
      <c r="G17" s="17">
        <v>5.5</v>
      </c>
      <c r="H17" s="17">
        <v>5</v>
      </c>
      <c r="I17" s="17">
        <v>7</v>
      </c>
      <c r="J17" s="17">
        <v>7</v>
      </c>
      <c r="K17" s="12">
        <f>SUM(E17:J17)</f>
        <v>42.5</v>
      </c>
    </row>
    <row r="18" spans="1:11" x14ac:dyDescent="0.25">
      <c r="A18" s="11" t="s">
        <v>359</v>
      </c>
      <c r="B18" s="11" t="s">
        <v>81</v>
      </c>
      <c r="C18" s="11" t="s">
        <v>82</v>
      </c>
      <c r="D18" s="11" t="s">
        <v>83</v>
      </c>
      <c r="E18" s="17">
        <v>11</v>
      </c>
      <c r="F18" s="17">
        <v>6.5</v>
      </c>
      <c r="G18" s="17">
        <v>5</v>
      </c>
      <c r="H18" s="17">
        <v>5</v>
      </c>
      <c r="I18" s="17">
        <v>7</v>
      </c>
      <c r="J18" s="17">
        <v>8</v>
      </c>
      <c r="K18" s="12">
        <f>SUM(E18:J18)</f>
        <v>42.5</v>
      </c>
    </row>
    <row r="19" spans="1:11" x14ac:dyDescent="0.25">
      <c r="A19" s="11" t="s">
        <v>345</v>
      </c>
      <c r="B19" s="11" t="s">
        <v>52</v>
      </c>
      <c r="C19" s="11" t="s">
        <v>53</v>
      </c>
      <c r="D19" s="11" t="s">
        <v>54</v>
      </c>
      <c r="E19" s="17">
        <v>6.5</v>
      </c>
      <c r="F19" s="17">
        <v>8</v>
      </c>
      <c r="G19" s="17">
        <v>7</v>
      </c>
      <c r="H19" s="17">
        <v>6</v>
      </c>
      <c r="I19" s="17">
        <v>6.5</v>
      </c>
      <c r="J19" s="17">
        <v>8</v>
      </c>
      <c r="K19" s="12">
        <f>SUM(E19:J19)</f>
        <v>42</v>
      </c>
    </row>
    <row r="20" spans="1:11" x14ac:dyDescent="0.25">
      <c r="A20" s="11" t="s">
        <v>360</v>
      </c>
      <c r="B20" s="11" t="s">
        <v>114</v>
      </c>
      <c r="C20" s="11" t="s">
        <v>33</v>
      </c>
      <c r="D20" s="11" t="s">
        <v>34</v>
      </c>
      <c r="E20" s="17">
        <v>9</v>
      </c>
      <c r="F20" s="17">
        <v>6.5</v>
      </c>
      <c r="G20" s="17">
        <v>6</v>
      </c>
      <c r="H20" s="17">
        <v>5</v>
      </c>
      <c r="I20" s="17">
        <v>7</v>
      </c>
      <c r="J20" s="17">
        <v>7</v>
      </c>
      <c r="K20" s="12">
        <f>SUM(E20:J20)</f>
        <v>40.5</v>
      </c>
    </row>
    <row r="21" spans="1:11" x14ac:dyDescent="0.25">
      <c r="A21" s="11" t="s">
        <v>360</v>
      </c>
      <c r="B21" s="11" t="s">
        <v>112</v>
      </c>
      <c r="C21" s="11" t="s">
        <v>30</v>
      </c>
      <c r="D21" s="11" t="s">
        <v>31</v>
      </c>
      <c r="E21" s="17">
        <v>6.5</v>
      </c>
      <c r="F21" s="17">
        <v>10</v>
      </c>
      <c r="G21" s="17">
        <v>7</v>
      </c>
      <c r="H21" s="17">
        <v>6</v>
      </c>
      <c r="I21" s="17">
        <v>5</v>
      </c>
      <c r="J21" s="17">
        <v>6</v>
      </c>
      <c r="K21" s="12">
        <f>SUM(E21:J21)</f>
        <v>40.5</v>
      </c>
    </row>
    <row r="22" spans="1:11" x14ac:dyDescent="0.25">
      <c r="A22" s="11" t="s">
        <v>361</v>
      </c>
      <c r="B22" s="11" t="s">
        <v>84</v>
      </c>
      <c r="C22" s="11" t="s">
        <v>85</v>
      </c>
      <c r="D22" s="11" t="s">
        <v>86</v>
      </c>
      <c r="E22" s="17">
        <v>10</v>
      </c>
      <c r="F22" s="17">
        <v>4</v>
      </c>
      <c r="G22" s="17">
        <v>7</v>
      </c>
      <c r="H22" s="17">
        <v>4</v>
      </c>
      <c r="I22" s="17">
        <v>7</v>
      </c>
      <c r="J22" s="17">
        <v>8</v>
      </c>
      <c r="K22" s="12">
        <f>SUM(E22:J22)</f>
        <v>40</v>
      </c>
    </row>
    <row r="23" spans="1:11" x14ac:dyDescent="0.25">
      <c r="A23" s="11" t="s">
        <v>361</v>
      </c>
      <c r="B23" s="11" t="s">
        <v>22</v>
      </c>
      <c r="C23" s="11" t="s">
        <v>20</v>
      </c>
      <c r="D23" s="11" t="s">
        <v>21</v>
      </c>
      <c r="E23" s="17">
        <v>8.5</v>
      </c>
      <c r="F23" s="17">
        <v>8</v>
      </c>
      <c r="G23" s="17">
        <v>7.5</v>
      </c>
      <c r="H23" s="17">
        <v>4</v>
      </c>
      <c r="I23" s="17">
        <v>7</v>
      </c>
      <c r="J23" s="17">
        <v>5</v>
      </c>
      <c r="K23" s="12">
        <f>SUM(E23:J23)</f>
        <v>40</v>
      </c>
    </row>
    <row r="24" spans="1:11" x14ac:dyDescent="0.25">
      <c r="A24" s="11" t="s">
        <v>329</v>
      </c>
      <c r="B24" s="11" t="s">
        <v>64</v>
      </c>
      <c r="C24" s="11" t="s">
        <v>65</v>
      </c>
      <c r="D24" s="11" t="s">
        <v>66</v>
      </c>
      <c r="E24" s="17">
        <v>7.5</v>
      </c>
      <c r="F24" s="17">
        <v>8</v>
      </c>
      <c r="G24" s="17">
        <v>7.5</v>
      </c>
      <c r="H24" s="17">
        <v>7</v>
      </c>
      <c r="I24" s="17">
        <v>5.5</v>
      </c>
      <c r="J24" s="17">
        <v>4</v>
      </c>
      <c r="K24" s="12">
        <f>SUM(E24:J24)</f>
        <v>39.5</v>
      </c>
    </row>
    <row r="25" spans="1:11" x14ac:dyDescent="0.25">
      <c r="A25" s="11" t="s">
        <v>330</v>
      </c>
      <c r="B25" s="11" t="s">
        <v>311</v>
      </c>
      <c r="C25" s="11" t="s">
        <v>30</v>
      </c>
      <c r="D25" s="11" t="s">
        <v>31</v>
      </c>
      <c r="E25" s="17">
        <v>9</v>
      </c>
      <c r="F25" s="17">
        <v>6</v>
      </c>
      <c r="G25" s="17">
        <v>6</v>
      </c>
      <c r="H25" s="17">
        <v>6.5</v>
      </c>
      <c r="I25" s="17">
        <v>6</v>
      </c>
      <c r="J25" s="17">
        <v>5</v>
      </c>
      <c r="K25" s="12">
        <f>SUM(E25:J25)</f>
        <v>38.5</v>
      </c>
    </row>
    <row r="26" spans="1:11" x14ac:dyDescent="0.25">
      <c r="A26" s="11" t="s">
        <v>346</v>
      </c>
      <c r="B26" s="11" t="s">
        <v>113</v>
      </c>
      <c r="C26" s="11" t="s">
        <v>33</v>
      </c>
      <c r="D26" s="11" t="s">
        <v>34</v>
      </c>
      <c r="E26" s="17">
        <v>9</v>
      </c>
      <c r="F26" s="17">
        <v>5</v>
      </c>
      <c r="G26" s="17">
        <v>7</v>
      </c>
      <c r="H26" s="17">
        <v>5</v>
      </c>
      <c r="I26" s="17">
        <v>7</v>
      </c>
      <c r="J26" s="17">
        <v>5</v>
      </c>
      <c r="K26" s="12">
        <f>SUM(E26:J26)</f>
        <v>38</v>
      </c>
    </row>
    <row r="27" spans="1:11" x14ac:dyDescent="0.25">
      <c r="A27" s="11" t="s">
        <v>347</v>
      </c>
      <c r="B27" s="11" t="s">
        <v>110</v>
      </c>
      <c r="C27" s="11" t="s">
        <v>94</v>
      </c>
      <c r="D27" s="11" t="s">
        <v>95</v>
      </c>
      <c r="E27" s="17">
        <v>7.5</v>
      </c>
      <c r="F27" s="17">
        <v>6.5</v>
      </c>
      <c r="G27" s="17">
        <v>8</v>
      </c>
      <c r="H27" s="17">
        <v>4</v>
      </c>
      <c r="I27" s="17">
        <v>5.5</v>
      </c>
      <c r="J27" s="17">
        <v>6</v>
      </c>
      <c r="K27" s="12">
        <f>SUM(E27:J27)</f>
        <v>37.5</v>
      </c>
    </row>
    <row r="28" spans="1:11" x14ac:dyDescent="0.25">
      <c r="A28" s="11" t="s">
        <v>362</v>
      </c>
      <c r="B28" s="11" t="s">
        <v>99</v>
      </c>
      <c r="C28" s="11" t="s">
        <v>100</v>
      </c>
      <c r="D28" s="11" t="s">
        <v>101</v>
      </c>
      <c r="E28" s="17">
        <v>8.5</v>
      </c>
      <c r="F28" s="17">
        <v>3.5</v>
      </c>
      <c r="G28" s="17">
        <v>8</v>
      </c>
      <c r="H28" s="17">
        <v>2</v>
      </c>
      <c r="I28" s="17">
        <v>7</v>
      </c>
      <c r="J28" s="17">
        <v>8</v>
      </c>
      <c r="K28" s="12">
        <f>SUM(E28:J28)</f>
        <v>37</v>
      </c>
    </row>
    <row r="29" spans="1:11" x14ac:dyDescent="0.25">
      <c r="A29" s="11" t="s">
        <v>362</v>
      </c>
      <c r="B29" s="11" t="s">
        <v>37</v>
      </c>
      <c r="C29" s="11" t="s">
        <v>33</v>
      </c>
      <c r="D29" s="11" t="s">
        <v>34</v>
      </c>
      <c r="E29" s="17">
        <v>7.5</v>
      </c>
      <c r="F29" s="17">
        <v>8</v>
      </c>
      <c r="G29" s="17">
        <v>3.5</v>
      </c>
      <c r="H29" s="17">
        <v>6</v>
      </c>
      <c r="I29" s="17">
        <v>7</v>
      </c>
      <c r="J29" s="17">
        <v>5</v>
      </c>
      <c r="K29" s="12">
        <f>SUM(E29:J29)</f>
        <v>37</v>
      </c>
    </row>
    <row r="30" spans="1:11" x14ac:dyDescent="0.25">
      <c r="A30" s="11" t="s">
        <v>363</v>
      </c>
      <c r="B30" s="11" t="s">
        <v>68</v>
      </c>
      <c r="C30" s="11" t="s">
        <v>30</v>
      </c>
      <c r="D30" s="11" t="s">
        <v>43</v>
      </c>
      <c r="E30" s="17">
        <v>5.5</v>
      </c>
      <c r="F30" s="17">
        <v>8</v>
      </c>
      <c r="G30" s="17">
        <v>8</v>
      </c>
      <c r="H30" s="17">
        <v>5</v>
      </c>
      <c r="I30" s="17">
        <v>7</v>
      </c>
      <c r="J30" s="17">
        <v>3</v>
      </c>
      <c r="K30" s="12">
        <f>SUM(E30:J30)</f>
        <v>36.5</v>
      </c>
    </row>
    <row r="31" spans="1:11" x14ac:dyDescent="0.25">
      <c r="A31" s="11" t="s">
        <v>363</v>
      </c>
      <c r="B31" s="11" t="s">
        <v>58</v>
      </c>
      <c r="C31" s="11" t="s">
        <v>59</v>
      </c>
      <c r="D31" s="11" t="s">
        <v>60</v>
      </c>
      <c r="E31" s="17">
        <v>6.5</v>
      </c>
      <c r="F31" s="17">
        <v>8</v>
      </c>
      <c r="G31" s="17">
        <v>5</v>
      </c>
      <c r="H31" s="17">
        <v>4</v>
      </c>
      <c r="I31" s="17">
        <v>7</v>
      </c>
      <c r="J31" s="17">
        <v>6</v>
      </c>
      <c r="K31" s="12">
        <f>SUM(E31:J31)</f>
        <v>36.5</v>
      </c>
    </row>
    <row r="32" spans="1:11" x14ac:dyDescent="0.25">
      <c r="A32" s="11" t="s">
        <v>364</v>
      </c>
      <c r="B32" s="11" t="s">
        <v>97</v>
      </c>
      <c r="C32" s="11" t="s">
        <v>42</v>
      </c>
      <c r="D32" s="11" t="s">
        <v>312</v>
      </c>
      <c r="E32" s="17">
        <v>8</v>
      </c>
      <c r="F32" s="17">
        <v>1.5</v>
      </c>
      <c r="G32" s="17">
        <v>8.5</v>
      </c>
      <c r="H32" s="17">
        <v>5</v>
      </c>
      <c r="I32" s="17">
        <v>6.5</v>
      </c>
      <c r="J32" s="17">
        <v>6</v>
      </c>
      <c r="K32" s="12">
        <f>SUM(E32:J32)</f>
        <v>35.5</v>
      </c>
    </row>
    <row r="33" spans="1:11" x14ac:dyDescent="0.25">
      <c r="A33" s="11" t="s">
        <v>364</v>
      </c>
      <c r="B33" s="11" t="s">
        <v>342</v>
      </c>
      <c r="C33" s="11" t="s">
        <v>30</v>
      </c>
      <c r="D33" s="11" t="s">
        <v>31</v>
      </c>
      <c r="E33" s="17">
        <v>8</v>
      </c>
      <c r="F33" s="17">
        <v>3</v>
      </c>
      <c r="G33" s="17">
        <v>8</v>
      </c>
      <c r="H33" s="17">
        <v>5</v>
      </c>
      <c r="I33" s="17">
        <v>5.5</v>
      </c>
      <c r="J33" s="17">
        <v>6</v>
      </c>
      <c r="K33" s="12">
        <f>SUM(E33:J33)</f>
        <v>35.5</v>
      </c>
    </row>
    <row r="34" spans="1:11" x14ac:dyDescent="0.25">
      <c r="A34" s="11" t="s">
        <v>334</v>
      </c>
      <c r="B34" s="11" t="s">
        <v>32</v>
      </c>
      <c r="C34" s="11" t="s">
        <v>33</v>
      </c>
      <c r="D34" s="11" t="s">
        <v>34</v>
      </c>
      <c r="E34" s="17">
        <v>10</v>
      </c>
      <c r="F34" s="17">
        <v>5.5</v>
      </c>
      <c r="G34" s="17">
        <v>4.5</v>
      </c>
      <c r="H34" s="17">
        <v>6</v>
      </c>
      <c r="I34" s="17">
        <v>5</v>
      </c>
      <c r="J34" s="17">
        <v>4</v>
      </c>
      <c r="K34" s="12">
        <f>SUM(E34:J34)</f>
        <v>35</v>
      </c>
    </row>
    <row r="35" spans="1:11" x14ac:dyDescent="0.25">
      <c r="A35" s="11" t="s">
        <v>348</v>
      </c>
      <c r="B35" s="11" t="s">
        <v>29</v>
      </c>
      <c r="C35" s="11" t="s">
        <v>30</v>
      </c>
      <c r="D35" s="11" t="s">
        <v>31</v>
      </c>
      <c r="E35" s="17">
        <v>7.5</v>
      </c>
      <c r="F35" s="17">
        <v>5.5</v>
      </c>
      <c r="G35" s="17">
        <v>6</v>
      </c>
      <c r="H35" s="17">
        <v>5</v>
      </c>
      <c r="I35" s="17">
        <v>5.5</v>
      </c>
      <c r="J35" s="17">
        <v>5</v>
      </c>
      <c r="K35" s="12">
        <f>SUM(E35:J35)</f>
        <v>34.5</v>
      </c>
    </row>
    <row r="36" spans="1:11" x14ac:dyDescent="0.25">
      <c r="A36" s="11" t="s">
        <v>365</v>
      </c>
      <c r="B36" s="11" t="s">
        <v>55</v>
      </c>
      <c r="C36" s="11" t="s">
        <v>33</v>
      </c>
      <c r="D36" s="11" t="s">
        <v>34</v>
      </c>
      <c r="E36" s="17">
        <v>7</v>
      </c>
      <c r="F36" s="17">
        <v>8</v>
      </c>
      <c r="G36" s="17">
        <v>2.5</v>
      </c>
      <c r="H36" s="17">
        <v>5</v>
      </c>
      <c r="I36" s="17">
        <v>6.5</v>
      </c>
      <c r="J36" s="17">
        <v>5</v>
      </c>
      <c r="K36" s="12">
        <f>SUM(E36:J36)</f>
        <v>34</v>
      </c>
    </row>
    <row r="37" spans="1:11" x14ac:dyDescent="0.25">
      <c r="A37" s="11" t="s">
        <v>365</v>
      </c>
      <c r="B37" s="11" t="s">
        <v>111</v>
      </c>
      <c r="C37" s="11" t="s">
        <v>20</v>
      </c>
      <c r="D37" s="11" t="s">
        <v>310</v>
      </c>
      <c r="E37" s="17">
        <v>6.5</v>
      </c>
      <c r="F37" s="17">
        <v>5.5</v>
      </c>
      <c r="G37" s="17">
        <v>7</v>
      </c>
      <c r="H37" s="17">
        <v>4</v>
      </c>
      <c r="I37" s="17">
        <v>6</v>
      </c>
      <c r="J37" s="17">
        <v>5</v>
      </c>
      <c r="K37" s="12">
        <f>SUM(E37:J37)</f>
        <v>34</v>
      </c>
    </row>
    <row r="38" spans="1:11" x14ac:dyDescent="0.25">
      <c r="A38" s="11" t="s">
        <v>336</v>
      </c>
      <c r="B38" s="11" t="s">
        <v>313</v>
      </c>
      <c r="C38" s="11" t="s">
        <v>30</v>
      </c>
      <c r="D38" s="11" t="s">
        <v>31</v>
      </c>
      <c r="E38" s="17">
        <v>8.5</v>
      </c>
      <c r="F38" s="17">
        <v>6.5</v>
      </c>
      <c r="G38" s="17">
        <v>6.5</v>
      </c>
      <c r="H38" s="17">
        <v>2</v>
      </c>
      <c r="I38" s="17">
        <v>5</v>
      </c>
      <c r="J38" s="17">
        <v>5</v>
      </c>
      <c r="K38" s="12">
        <f>SUM(E38:J38)</f>
        <v>33.5</v>
      </c>
    </row>
    <row r="39" spans="1:11" x14ac:dyDescent="0.25">
      <c r="A39" s="11" t="s">
        <v>366</v>
      </c>
      <c r="B39" s="11" t="s">
        <v>105</v>
      </c>
      <c r="C39" s="11" t="s">
        <v>20</v>
      </c>
      <c r="D39" s="11" t="s">
        <v>21</v>
      </c>
      <c r="E39" s="17">
        <v>9</v>
      </c>
      <c r="F39" s="17">
        <v>4.5</v>
      </c>
      <c r="G39" s="17">
        <v>5.5</v>
      </c>
      <c r="H39" s="17">
        <v>4.5</v>
      </c>
      <c r="I39" s="17">
        <v>5.5</v>
      </c>
      <c r="J39" s="17">
        <v>4</v>
      </c>
      <c r="K39" s="12">
        <f>SUM(E39:J39)</f>
        <v>33</v>
      </c>
    </row>
    <row r="40" spans="1:11" x14ac:dyDescent="0.25">
      <c r="A40" s="11" t="s">
        <v>366</v>
      </c>
      <c r="B40" s="11" t="s">
        <v>96</v>
      </c>
      <c r="C40" s="11" t="s">
        <v>30</v>
      </c>
      <c r="D40" s="11" t="s">
        <v>31</v>
      </c>
      <c r="E40" s="17">
        <v>6</v>
      </c>
      <c r="F40" s="17">
        <v>6</v>
      </c>
      <c r="G40" s="17">
        <v>5.5</v>
      </c>
      <c r="H40" s="17">
        <v>5</v>
      </c>
      <c r="I40" s="17">
        <v>5.5</v>
      </c>
      <c r="J40" s="17">
        <v>5</v>
      </c>
      <c r="K40" s="12">
        <f>SUM(E40:J40)</f>
        <v>33</v>
      </c>
    </row>
    <row r="41" spans="1:11" x14ac:dyDescent="0.25">
      <c r="A41" s="11" t="s">
        <v>349</v>
      </c>
      <c r="B41" s="11" t="s">
        <v>45</v>
      </c>
      <c r="C41" s="11" t="s">
        <v>33</v>
      </c>
      <c r="D41" s="11" t="s">
        <v>34</v>
      </c>
      <c r="E41" s="17">
        <v>7</v>
      </c>
      <c r="F41" s="17">
        <v>6</v>
      </c>
      <c r="G41" s="17">
        <v>3</v>
      </c>
      <c r="H41" s="17">
        <v>5.5</v>
      </c>
      <c r="I41" s="17">
        <v>6</v>
      </c>
      <c r="J41" s="17">
        <v>5</v>
      </c>
      <c r="K41" s="12">
        <f>SUM(E41:J41)</f>
        <v>32.5</v>
      </c>
    </row>
    <row r="42" spans="1:11" x14ac:dyDescent="0.25">
      <c r="A42" s="11" t="s">
        <v>367</v>
      </c>
      <c r="B42" s="11" t="s">
        <v>117</v>
      </c>
      <c r="C42" s="11" t="s">
        <v>33</v>
      </c>
      <c r="D42" s="11" t="s">
        <v>34</v>
      </c>
      <c r="E42" s="17">
        <v>8</v>
      </c>
      <c r="F42" s="17">
        <v>4.5</v>
      </c>
      <c r="G42" s="17">
        <v>5.5</v>
      </c>
      <c r="H42" s="17">
        <v>3</v>
      </c>
      <c r="I42" s="17">
        <v>6</v>
      </c>
      <c r="J42" s="17">
        <v>4</v>
      </c>
      <c r="K42" s="12">
        <f>SUM(E42:J42)</f>
        <v>31</v>
      </c>
    </row>
    <row r="43" spans="1:11" x14ac:dyDescent="0.25">
      <c r="A43" s="11" t="s">
        <v>367</v>
      </c>
      <c r="B43" s="11" t="s">
        <v>67</v>
      </c>
      <c r="C43" s="11" t="s">
        <v>33</v>
      </c>
      <c r="D43" s="11" t="s">
        <v>34</v>
      </c>
      <c r="E43" s="17">
        <v>7.5</v>
      </c>
      <c r="F43" s="17">
        <v>6</v>
      </c>
      <c r="G43" s="17">
        <v>1.5</v>
      </c>
      <c r="H43" s="17">
        <v>6</v>
      </c>
      <c r="I43" s="17">
        <v>6</v>
      </c>
      <c r="J43" s="17">
        <v>4</v>
      </c>
      <c r="K43" s="12">
        <f>SUM(E43:J43)</f>
        <v>31</v>
      </c>
    </row>
    <row r="44" spans="1:11" x14ac:dyDescent="0.25">
      <c r="A44" s="11" t="s">
        <v>367</v>
      </c>
      <c r="B44" s="11" t="s">
        <v>87</v>
      </c>
      <c r="C44" s="11" t="s">
        <v>33</v>
      </c>
      <c r="D44" s="11" t="s">
        <v>34</v>
      </c>
      <c r="E44" s="17">
        <v>6</v>
      </c>
      <c r="F44" s="17">
        <v>4</v>
      </c>
      <c r="G44" s="17">
        <v>5</v>
      </c>
      <c r="H44" s="17">
        <v>5</v>
      </c>
      <c r="I44" s="17">
        <v>7</v>
      </c>
      <c r="J44" s="17">
        <v>4</v>
      </c>
      <c r="K44" s="12">
        <f>SUM(E44:J44)</f>
        <v>31</v>
      </c>
    </row>
    <row r="45" spans="1:11" x14ac:dyDescent="0.25">
      <c r="A45" s="11" t="s">
        <v>368</v>
      </c>
      <c r="B45" s="11" t="s">
        <v>116</v>
      </c>
      <c r="C45" s="11" t="s">
        <v>47</v>
      </c>
      <c r="D45" s="11" t="s">
        <v>314</v>
      </c>
      <c r="E45" s="17">
        <v>9.5</v>
      </c>
      <c r="F45" s="17">
        <v>3.5</v>
      </c>
      <c r="G45" s="17">
        <v>4.5</v>
      </c>
      <c r="H45" s="17">
        <v>1.5</v>
      </c>
      <c r="I45" s="17">
        <v>5.5</v>
      </c>
      <c r="J45" s="17">
        <v>6</v>
      </c>
      <c r="K45" s="12">
        <f>SUM(E45:J45)</f>
        <v>30.5</v>
      </c>
    </row>
    <row r="46" spans="1:11" x14ac:dyDescent="0.25">
      <c r="A46" s="11" t="s">
        <v>368</v>
      </c>
      <c r="B46" s="11" t="s">
        <v>13</v>
      </c>
      <c r="C46" s="11" t="s">
        <v>14</v>
      </c>
      <c r="D46" s="11" t="s">
        <v>15</v>
      </c>
      <c r="E46" s="17">
        <v>7.5</v>
      </c>
      <c r="F46" s="17">
        <v>3.5</v>
      </c>
      <c r="G46" s="17">
        <v>5</v>
      </c>
      <c r="H46" s="17">
        <v>3</v>
      </c>
      <c r="I46" s="17">
        <v>6.5</v>
      </c>
      <c r="J46" s="17">
        <v>5</v>
      </c>
      <c r="K46" s="12">
        <f>SUM(E46:J46)</f>
        <v>30.5</v>
      </c>
    </row>
    <row r="47" spans="1:11" x14ac:dyDescent="0.25">
      <c r="A47" s="11" t="s">
        <v>368</v>
      </c>
      <c r="B47" s="11" t="s">
        <v>44</v>
      </c>
      <c r="C47" s="11" t="s">
        <v>33</v>
      </c>
      <c r="D47" s="11" t="s">
        <v>34</v>
      </c>
      <c r="E47" s="17">
        <v>9.5</v>
      </c>
      <c r="F47" s="17">
        <v>2</v>
      </c>
      <c r="G47" s="17">
        <v>4.5</v>
      </c>
      <c r="H47" s="17">
        <v>5</v>
      </c>
      <c r="I47" s="17">
        <v>5.5</v>
      </c>
      <c r="J47" s="17">
        <v>4</v>
      </c>
      <c r="K47" s="12">
        <f>SUM(E47:J47)</f>
        <v>30.5</v>
      </c>
    </row>
    <row r="48" spans="1:11" x14ac:dyDescent="0.25">
      <c r="A48" s="11" t="s">
        <v>369</v>
      </c>
      <c r="B48" s="11" t="s">
        <v>46</v>
      </c>
      <c r="C48" s="11" t="s">
        <v>47</v>
      </c>
      <c r="D48" s="11" t="s">
        <v>48</v>
      </c>
      <c r="E48" s="17">
        <v>8.5</v>
      </c>
      <c r="F48" s="17">
        <v>4</v>
      </c>
      <c r="G48" s="17">
        <v>3.5</v>
      </c>
      <c r="H48" s="17">
        <v>3</v>
      </c>
      <c r="I48" s="17">
        <v>7</v>
      </c>
      <c r="J48" s="17">
        <v>4</v>
      </c>
      <c r="K48" s="12">
        <f>SUM(E48:J48)</f>
        <v>30</v>
      </c>
    </row>
    <row r="49" spans="1:11" x14ac:dyDescent="0.25">
      <c r="A49" s="11" t="s">
        <v>369</v>
      </c>
      <c r="B49" s="11" t="s">
        <v>315</v>
      </c>
      <c r="C49" s="11" t="s">
        <v>33</v>
      </c>
      <c r="D49" s="11" t="s">
        <v>34</v>
      </c>
      <c r="E49" s="17">
        <v>8</v>
      </c>
      <c r="F49" s="17">
        <v>3.5</v>
      </c>
      <c r="G49" s="17">
        <v>4</v>
      </c>
      <c r="H49" s="17">
        <v>5</v>
      </c>
      <c r="I49" s="17">
        <v>5.5</v>
      </c>
      <c r="J49" s="17">
        <v>4</v>
      </c>
      <c r="K49" s="12">
        <f>SUM(E49:J49)</f>
        <v>30</v>
      </c>
    </row>
    <row r="50" spans="1:11" x14ac:dyDescent="0.25">
      <c r="A50" s="11" t="s">
        <v>337</v>
      </c>
      <c r="B50" s="11" t="s">
        <v>91</v>
      </c>
      <c r="C50" s="11" t="s">
        <v>30</v>
      </c>
      <c r="D50" s="11" t="s">
        <v>31</v>
      </c>
      <c r="E50" s="17">
        <v>6</v>
      </c>
      <c r="F50" s="17">
        <v>3</v>
      </c>
      <c r="G50" s="17">
        <v>6.5</v>
      </c>
      <c r="H50" s="17">
        <v>4</v>
      </c>
      <c r="I50" s="17">
        <v>5</v>
      </c>
      <c r="J50" s="17">
        <v>5</v>
      </c>
      <c r="K50" s="12">
        <f>SUM(E50:J50)</f>
        <v>29.5</v>
      </c>
    </row>
    <row r="51" spans="1:11" x14ac:dyDescent="0.25">
      <c r="A51" s="11" t="s">
        <v>350</v>
      </c>
      <c r="B51" s="11" t="s">
        <v>26</v>
      </c>
      <c r="C51" s="11" t="s">
        <v>27</v>
      </c>
      <c r="D51" s="11" t="s">
        <v>28</v>
      </c>
      <c r="E51" s="17">
        <v>7.5</v>
      </c>
      <c r="F51" s="17">
        <v>3.5</v>
      </c>
      <c r="G51" s="17">
        <v>5.5</v>
      </c>
      <c r="H51" s="17">
        <v>1.5</v>
      </c>
      <c r="I51" s="17">
        <v>6</v>
      </c>
      <c r="J51" s="17">
        <v>5</v>
      </c>
      <c r="K51" s="12">
        <f>SUM(E51:J51)</f>
        <v>29</v>
      </c>
    </row>
    <row r="52" spans="1:11" x14ac:dyDescent="0.25">
      <c r="A52" s="11" t="s">
        <v>351</v>
      </c>
      <c r="B52" s="11" t="s">
        <v>106</v>
      </c>
      <c r="C52" s="11" t="s">
        <v>59</v>
      </c>
      <c r="D52" s="11" t="s">
        <v>60</v>
      </c>
      <c r="E52" s="17">
        <v>8</v>
      </c>
      <c r="F52" s="17">
        <v>3.5</v>
      </c>
      <c r="G52" s="17">
        <v>5</v>
      </c>
      <c r="H52" s="17">
        <v>3</v>
      </c>
      <c r="I52" s="17">
        <v>7</v>
      </c>
      <c r="J52" s="17">
        <v>2</v>
      </c>
      <c r="K52" s="12">
        <f>SUM(E52:J52)</f>
        <v>28.5</v>
      </c>
    </row>
    <row r="53" spans="1:11" x14ac:dyDescent="0.25">
      <c r="A53" s="11" t="s">
        <v>370</v>
      </c>
      <c r="B53" s="11" t="s">
        <v>50</v>
      </c>
      <c r="C53" s="11" t="s">
        <v>33</v>
      </c>
      <c r="D53" s="11" t="s">
        <v>34</v>
      </c>
      <c r="E53" s="17">
        <v>6.5</v>
      </c>
      <c r="F53" s="17">
        <v>1.5</v>
      </c>
      <c r="G53" s="17">
        <v>4</v>
      </c>
      <c r="H53" s="17">
        <v>3</v>
      </c>
      <c r="I53" s="17">
        <v>7</v>
      </c>
      <c r="J53" s="17">
        <v>6</v>
      </c>
      <c r="K53" s="12">
        <f>SUM(E53:J53)</f>
        <v>28</v>
      </c>
    </row>
    <row r="54" spans="1:11" x14ac:dyDescent="0.25">
      <c r="A54" s="11" t="s">
        <v>370</v>
      </c>
      <c r="B54" s="11" t="s">
        <v>89</v>
      </c>
      <c r="C54" s="11" t="s">
        <v>20</v>
      </c>
      <c r="D54" s="11" t="s">
        <v>310</v>
      </c>
      <c r="E54" s="17">
        <v>7</v>
      </c>
      <c r="F54" s="17">
        <v>3.5</v>
      </c>
      <c r="G54" s="17">
        <v>5</v>
      </c>
      <c r="H54" s="17">
        <v>1.5</v>
      </c>
      <c r="I54" s="17">
        <v>6</v>
      </c>
      <c r="J54" s="17">
        <v>5</v>
      </c>
      <c r="K54" s="12">
        <f>SUM(E54:J54)</f>
        <v>28</v>
      </c>
    </row>
    <row r="55" spans="1:11" x14ac:dyDescent="0.25">
      <c r="A55" s="11" t="s">
        <v>352</v>
      </c>
      <c r="B55" s="11" t="s">
        <v>104</v>
      </c>
      <c r="C55" s="11" t="s">
        <v>30</v>
      </c>
      <c r="D55" s="11" t="s">
        <v>43</v>
      </c>
      <c r="E55" s="17">
        <v>6</v>
      </c>
      <c r="F55" s="17">
        <v>4</v>
      </c>
      <c r="G55" s="17">
        <v>5.5</v>
      </c>
      <c r="H55" s="17">
        <v>1</v>
      </c>
      <c r="I55" s="17">
        <v>5</v>
      </c>
      <c r="J55" s="17">
        <v>6</v>
      </c>
      <c r="K55" s="12">
        <f>SUM(E55:J55)</f>
        <v>27.5</v>
      </c>
    </row>
    <row r="56" spans="1:11" x14ac:dyDescent="0.25">
      <c r="A56" s="11" t="s">
        <v>371</v>
      </c>
      <c r="B56" s="11" t="s">
        <v>36</v>
      </c>
      <c r="C56" s="11" t="s">
        <v>27</v>
      </c>
      <c r="D56" s="11" t="s">
        <v>28</v>
      </c>
      <c r="E56" s="17">
        <v>7</v>
      </c>
      <c r="F56" s="17">
        <v>3.5</v>
      </c>
      <c r="G56" s="17">
        <v>6.5</v>
      </c>
      <c r="H56" s="17">
        <v>1.5</v>
      </c>
      <c r="I56" s="17">
        <v>5.5</v>
      </c>
      <c r="J56" s="17">
        <v>3</v>
      </c>
      <c r="K56" s="12">
        <f>SUM(E56:J56)</f>
        <v>27</v>
      </c>
    </row>
    <row r="57" spans="1:11" x14ac:dyDescent="0.25">
      <c r="A57" s="11" t="s">
        <v>371</v>
      </c>
      <c r="B57" s="11" t="s">
        <v>88</v>
      </c>
      <c r="C57" s="11" t="s">
        <v>30</v>
      </c>
      <c r="D57" s="11" t="s">
        <v>31</v>
      </c>
      <c r="E57" s="17">
        <v>8</v>
      </c>
      <c r="F57" s="17">
        <v>3.5</v>
      </c>
      <c r="G57" s="17">
        <v>5.5</v>
      </c>
      <c r="H57" s="17">
        <v>2</v>
      </c>
      <c r="I57" s="17">
        <v>2</v>
      </c>
      <c r="J57" s="17">
        <v>6</v>
      </c>
      <c r="K57" s="12">
        <f>SUM(E57:J57)</f>
        <v>27</v>
      </c>
    </row>
    <row r="58" spans="1:11" x14ac:dyDescent="0.25">
      <c r="A58" s="11" t="s">
        <v>372</v>
      </c>
      <c r="B58" s="11" t="s">
        <v>71</v>
      </c>
      <c r="C58" s="11" t="s">
        <v>33</v>
      </c>
      <c r="D58" s="11" t="s">
        <v>34</v>
      </c>
      <c r="E58" s="17">
        <v>7</v>
      </c>
      <c r="F58" s="17">
        <v>2.5</v>
      </c>
      <c r="G58" s="17">
        <v>4</v>
      </c>
      <c r="H58" s="17">
        <v>3</v>
      </c>
      <c r="I58" s="17">
        <v>6</v>
      </c>
      <c r="J58" s="17">
        <v>4</v>
      </c>
      <c r="K58" s="12">
        <f>SUM(E58:J58)</f>
        <v>26.5</v>
      </c>
    </row>
    <row r="59" spans="1:11" x14ac:dyDescent="0.25">
      <c r="A59" s="11" t="s">
        <v>372</v>
      </c>
      <c r="B59" s="11" t="s">
        <v>73</v>
      </c>
      <c r="C59" s="11" t="s">
        <v>33</v>
      </c>
      <c r="D59" s="11" t="s">
        <v>34</v>
      </c>
      <c r="E59" s="17">
        <v>6.5</v>
      </c>
      <c r="F59" s="17">
        <v>3.5</v>
      </c>
      <c r="G59" s="17">
        <v>4</v>
      </c>
      <c r="H59" s="17">
        <v>2.5</v>
      </c>
      <c r="I59" s="17">
        <v>6</v>
      </c>
      <c r="J59" s="17">
        <v>4</v>
      </c>
      <c r="K59" s="12">
        <f>SUM(E59:J59)</f>
        <v>26.5</v>
      </c>
    </row>
    <row r="60" spans="1:11" x14ac:dyDescent="0.25">
      <c r="A60" s="11" t="s">
        <v>372</v>
      </c>
      <c r="B60" s="11" t="s">
        <v>107</v>
      </c>
      <c r="C60" s="11" t="s">
        <v>20</v>
      </c>
      <c r="D60" s="11" t="s">
        <v>21</v>
      </c>
      <c r="E60" s="17">
        <v>4.5</v>
      </c>
      <c r="F60" s="17">
        <v>4.5</v>
      </c>
      <c r="G60" s="17">
        <v>7</v>
      </c>
      <c r="H60" s="17">
        <v>1</v>
      </c>
      <c r="I60" s="17">
        <v>5.5</v>
      </c>
      <c r="J60" s="17">
        <v>4</v>
      </c>
      <c r="K60" s="12">
        <f>SUM(E60:J60)</f>
        <v>26.5</v>
      </c>
    </row>
    <row r="61" spans="1:11" x14ac:dyDescent="0.25">
      <c r="A61" s="11" t="s">
        <v>338</v>
      </c>
      <c r="B61" s="11" t="s">
        <v>103</v>
      </c>
      <c r="C61" s="11" t="s">
        <v>30</v>
      </c>
      <c r="D61" s="11" t="s">
        <v>31</v>
      </c>
      <c r="E61" s="17">
        <v>6</v>
      </c>
      <c r="F61" s="17">
        <v>6</v>
      </c>
      <c r="G61" s="17">
        <v>4</v>
      </c>
      <c r="H61" s="17">
        <v>2</v>
      </c>
      <c r="I61" s="17">
        <v>3</v>
      </c>
      <c r="J61" s="17">
        <v>5</v>
      </c>
      <c r="K61" s="12">
        <f>SUM(E61:J61)</f>
        <v>26</v>
      </c>
    </row>
    <row r="62" spans="1:11" x14ac:dyDescent="0.25">
      <c r="A62" s="11" t="s">
        <v>373</v>
      </c>
      <c r="B62" s="11" t="s">
        <v>108</v>
      </c>
      <c r="C62" s="11" t="s">
        <v>27</v>
      </c>
      <c r="D62" s="11" t="s">
        <v>28</v>
      </c>
      <c r="E62" s="17">
        <v>5.5</v>
      </c>
      <c r="F62" s="17">
        <v>4</v>
      </c>
      <c r="G62" s="17">
        <v>5</v>
      </c>
      <c r="H62" s="17">
        <v>1.5</v>
      </c>
      <c r="I62" s="17">
        <v>5.5</v>
      </c>
      <c r="J62" s="17">
        <v>4</v>
      </c>
      <c r="K62" s="12">
        <f>SUM(E62:J62)</f>
        <v>25.5</v>
      </c>
    </row>
    <row r="63" spans="1:11" x14ac:dyDescent="0.25">
      <c r="A63" s="11" t="s">
        <v>373</v>
      </c>
      <c r="B63" s="11" t="s">
        <v>109</v>
      </c>
      <c r="C63" s="11" t="s">
        <v>33</v>
      </c>
      <c r="D63" s="11" t="s">
        <v>34</v>
      </c>
      <c r="E63" s="17">
        <v>7</v>
      </c>
      <c r="F63" s="17">
        <v>4</v>
      </c>
      <c r="G63" s="17">
        <v>4.5</v>
      </c>
      <c r="H63" s="17">
        <v>3</v>
      </c>
      <c r="I63" s="17">
        <v>3</v>
      </c>
      <c r="J63" s="17">
        <v>4</v>
      </c>
      <c r="K63" s="12">
        <f>SUM(E63:J63)</f>
        <v>25.5</v>
      </c>
    </row>
    <row r="64" spans="1:11" x14ac:dyDescent="0.25">
      <c r="A64" s="11" t="s">
        <v>373</v>
      </c>
      <c r="B64" s="11" t="s">
        <v>316</v>
      </c>
      <c r="C64" s="11" t="s">
        <v>30</v>
      </c>
      <c r="D64" s="11" t="s">
        <v>31</v>
      </c>
      <c r="E64" s="17">
        <v>6.5</v>
      </c>
      <c r="F64" s="17">
        <v>4</v>
      </c>
      <c r="G64" s="17">
        <v>5</v>
      </c>
      <c r="H64" s="17">
        <v>3</v>
      </c>
      <c r="I64" s="17">
        <v>5</v>
      </c>
      <c r="J64" s="17">
        <v>2</v>
      </c>
      <c r="K64" s="12">
        <f>SUM(E64:J64)</f>
        <v>25.5</v>
      </c>
    </row>
    <row r="65" spans="1:11" x14ac:dyDescent="0.25">
      <c r="A65" s="11" t="s">
        <v>374</v>
      </c>
      <c r="B65" s="11" t="s">
        <v>41</v>
      </c>
      <c r="C65" s="11" t="s">
        <v>30</v>
      </c>
      <c r="D65" s="11" t="s">
        <v>43</v>
      </c>
      <c r="E65" s="17">
        <v>6</v>
      </c>
      <c r="F65" s="17">
        <v>1</v>
      </c>
      <c r="G65" s="17">
        <v>5</v>
      </c>
      <c r="H65" s="17">
        <v>3</v>
      </c>
      <c r="I65" s="17">
        <v>6</v>
      </c>
      <c r="J65" s="17">
        <v>4</v>
      </c>
      <c r="K65" s="12">
        <f>SUM(E65:J65)</f>
        <v>25</v>
      </c>
    </row>
    <row r="66" spans="1:11" x14ac:dyDescent="0.25">
      <c r="A66" s="11" t="s">
        <v>374</v>
      </c>
      <c r="B66" s="11" t="s">
        <v>118</v>
      </c>
      <c r="C66" s="11" t="s">
        <v>42</v>
      </c>
      <c r="D66" s="11" t="s">
        <v>43</v>
      </c>
      <c r="E66" s="17">
        <v>6.5</v>
      </c>
      <c r="F66" s="17">
        <v>2</v>
      </c>
      <c r="G66" s="17">
        <v>3.5</v>
      </c>
      <c r="H66" s="17">
        <v>1</v>
      </c>
      <c r="I66" s="17">
        <v>7</v>
      </c>
      <c r="J66" s="17">
        <v>5</v>
      </c>
      <c r="K66" s="12">
        <f>SUM(E66:J66)</f>
        <v>25</v>
      </c>
    </row>
    <row r="67" spans="1:11" x14ac:dyDescent="0.25">
      <c r="A67" s="11" t="s">
        <v>353</v>
      </c>
      <c r="B67" s="11" t="s">
        <v>16</v>
      </c>
      <c r="C67" s="11" t="s">
        <v>17</v>
      </c>
      <c r="D67" s="11" t="s">
        <v>18</v>
      </c>
      <c r="E67" s="17">
        <v>5</v>
      </c>
      <c r="F67" s="17">
        <v>3</v>
      </c>
      <c r="G67" s="17">
        <v>1.5</v>
      </c>
      <c r="H67" s="17">
        <v>4.5</v>
      </c>
      <c r="I67" s="17">
        <v>7</v>
      </c>
      <c r="J67" s="17">
        <v>3</v>
      </c>
      <c r="K67" s="12">
        <f>SUM(E67:J67)</f>
        <v>24</v>
      </c>
    </row>
    <row r="68" spans="1:11" x14ac:dyDescent="0.25">
      <c r="A68" s="11" t="s">
        <v>375</v>
      </c>
      <c r="B68" s="11" t="s">
        <v>61</v>
      </c>
      <c r="C68" s="11" t="s">
        <v>62</v>
      </c>
      <c r="D68" s="11" t="s">
        <v>63</v>
      </c>
      <c r="E68" s="17">
        <v>6</v>
      </c>
      <c r="F68" s="17">
        <v>0</v>
      </c>
      <c r="G68" s="17">
        <v>6.5</v>
      </c>
      <c r="H68" s="17">
        <v>0.5</v>
      </c>
      <c r="I68" s="17">
        <v>6</v>
      </c>
      <c r="J68" s="17">
        <v>4</v>
      </c>
      <c r="K68" s="12">
        <f>SUM(E68:J68)</f>
        <v>23</v>
      </c>
    </row>
    <row r="69" spans="1:11" x14ac:dyDescent="0.25">
      <c r="A69" s="11" t="s">
        <v>375</v>
      </c>
      <c r="B69" s="11" t="s">
        <v>239</v>
      </c>
      <c r="C69" s="11" t="s">
        <v>27</v>
      </c>
      <c r="D69" s="11" t="s">
        <v>28</v>
      </c>
      <c r="E69" s="17">
        <v>4</v>
      </c>
      <c r="F69" s="17">
        <v>3.5</v>
      </c>
      <c r="G69" s="17">
        <v>6.5</v>
      </c>
      <c r="H69" s="17">
        <v>0</v>
      </c>
      <c r="I69" s="17">
        <v>6</v>
      </c>
      <c r="J69" s="17">
        <v>3</v>
      </c>
      <c r="K69" s="12">
        <f>SUM(E69:J69)</f>
        <v>23</v>
      </c>
    </row>
    <row r="70" spans="1:11" x14ac:dyDescent="0.25">
      <c r="A70" s="11" t="s">
        <v>376</v>
      </c>
      <c r="B70" s="11" t="s">
        <v>102</v>
      </c>
      <c r="C70" s="11" t="s">
        <v>30</v>
      </c>
      <c r="D70" s="11" t="s">
        <v>31</v>
      </c>
      <c r="E70" s="17">
        <v>3</v>
      </c>
      <c r="F70" s="17">
        <v>3.5</v>
      </c>
      <c r="G70" s="17">
        <v>7</v>
      </c>
      <c r="H70" s="17">
        <v>3</v>
      </c>
      <c r="I70" s="17">
        <v>2</v>
      </c>
      <c r="J70" s="17">
        <v>4</v>
      </c>
      <c r="K70" s="12">
        <f>SUM(E70:J70)</f>
        <v>22.5</v>
      </c>
    </row>
    <row r="71" spans="1:11" x14ac:dyDescent="0.25">
      <c r="A71" s="11" t="s">
        <v>376</v>
      </c>
      <c r="B71" s="11" t="s">
        <v>240</v>
      </c>
      <c r="C71" s="11" t="s">
        <v>27</v>
      </c>
      <c r="D71" s="11" t="s">
        <v>28</v>
      </c>
      <c r="E71" s="17">
        <v>6</v>
      </c>
      <c r="F71" s="17">
        <v>4</v>
      </c>
      <c r="G71" s="17">
        <v>5.5</v>
      </c>
      <c r="H71" s="17">
        <v>1</v>
      </c>
      <c r="I71" s="17">
        <v>3</v>
      </c>
      <c r="J71" s="17">
        <v>3</v>
      </c>
      <c r="K71" s="12">
        <f>SUM(E71:J71)</f>
        <v>22.5</v>
      </c>
    </row>
    <row r="72" spans="1:11" x14ac:dyDescent="0.25">
      <c r="A72" s="11" t="s">
        <v>354</v>
      </c>
      <c r="B72" s="11" t="s">
        <v>93</v>
      </c>
      <c r="C72" s="11" t="s">
        <v>94</v>
      </c>
      <c r="D72" s="11" t="s">
        <v>95</v>
      </c>
      <c r="E72" s="17">
        <v>6</v>
      </c>
      <c r="F72" s="17">
        <v>1.5</v>
      </c>
      <c r="G72" s="17">
        <v>7</v>
      </c>
      <c r="H72" s="17">
        <v>2.5</v>
      </c>
      <c r="I72" s="17">
        <v>3.5</v>
      </c>
      <c r="J72" s="17">
        <v>0</v>
      </c>
      <c r="K72" s="12">
        <f>SUM(E72:J72)</f>
        <v>20.5</v>
      </c>
    </row>
    <row r="73" spans="1:11" x14ac:dyDescent="0.25">
      <c r="A73" s="11" t="s">
        <v>355</v>
      </c>
      <c r="B73" s="11" t="s">
        <v>317</v>
      </c>
      <c r="C73" s="11" t="s">
        <v>27</v>
      </c>
      <c r="D73" s="11" t="s">
        <v>28</v>
      </c>
      <c r="E73" s="17">
        <v>2.5</v>
      </c>
      <c r="F73" s="17">
        <v>3.5</v>
      </c>
      <c r="G73" s="17">
        <v>1.5</v>
      </c>
      <c r="H73" s="17">
        <v>3</v>
      </c>
      <c r="I73" s="17">
        <v>3</v>
      </c>
      <c r="J73" s="17">
        <v>2</v>
      </c>
      <c r="K73" s="12">
        <f>SUM(E73:J73)</f>
        <v>15.5</v>
      </c>
    </row>
    <row r="74" spans="1:11" x14ac:dyDescent="0.25">
      <c r="A74" s="11"/>
      <c r="B74" s="11" t="s">
        <v>19</v>
      </c>
      <c r="C74" s="11" t="s">
        <v>20</v>
      </c>
      <c r="D74" s="11" t="s">
        <v>21</v>
      </c>
      <c r="E74" s="22" t="s">
        <v>343</v>
      </c>
      <c r="F74" s="23"/>
      <c r="G74" s="23"/>
      <c r="H74" s="23"/>
      <c r="I74" s="23"/>
      <c r="J74" s="23"/>
      <c r="K74" s="24"/>
    </row>
    <row r="75" spans="1:11" x14ac:dyDescent="0.25">
      <c r="A75" s="11"/>
      <c r="B75" s="11" t="s">
        <v>23</v>
      </c>
      <c r="C75" s="11" t="s">
        <v>24</v>
      </c>
      <c r="D75" s="11" t="s">
        <v>25</v>
      </c>
      <c r="E75" s="22" t="s">
        <v>343</v>
      </c>
      <c r="F75" s="23"/>
      <c r="G75" s="23"/>
      <c r="H75" s="23"/>
      <c r="I75" s="23"/>
      <c r="J75" s="23"/>
      <c r="K75" s="24"/>
    </row>
    <row r="76" spans="1:11" x14ac:dyDescent="0.25">
      <c r="A76" s="11"/>
      <c r="B76" s="11" t="s">
        <v>70</v>
      </c>
      <c r="C76" s="11" t="s">
        <v>30</v>
      </c>
      <c r="D76" s="11" t="s">
        <v>31</v>
      </c>
      <c r="E76" s="22" t="s">
        <v>343</v>
      </c>
      <c r="F76" s="23"/>
      <c r="G76" s="23"/>
      <c r="H76" s="23"/>
      <c r="I76" s="23"/>
      <c r="J76" s="23"/>
      <c r="K76" s="24"/>
    </row>
    <row r="77" spans="1:11" x14ac:dyDescent="0.25">
      <c r="A77" s="11"/>
      <c r="B77" s="11" t="s">
        <v>80</v>
      </c>
      <c r="C77" s="11" t="s">
        <v>30</v>
      </c>
      <c r="D77" s="11" t="s">
        <v>43</v>
      </c>
      <c r="E77" s="22" t="s">
        <v>343</v>
      </c>
      <c r="F77" s="23"/>
      <c r="G77" s="23"/>
      <c r="H77" s="23"/>
      <c r="I77" s="23"/>
      <c r="J77" s="23"/>
      <c r="K77" s="24"/>
    </row>
    <row r="78" spans="1:11" x14ac:dyDescent="0.25">
      <c r="A78" s="11"/>
      <c r="B78" s="11" t="s">
        <v>92</v>
      </c>
      <c r="C78" s="11" t="s">
        <v>33</v>
      </c>
      <c r="D78" s="11" t="s">
        <v>34</v>
      </c>
      <c r="E78" s="22" t="s">
        <v>343</v>
      </c>
      <c r="F78" s="23"/>
      <c r="G78" s="23"/>
      <c r="H78" s="23"/>
      <c r="I78" s="23"/>
      <c r="J78" s="23"/>
      <c r="K78" s="24"/>
    </row>
    <row r="79" spans="1:11" x14ac:dyDescent="0.25">
      <c r="A79" s="11"/>
      <c r="B79" s="11" t="s">
        <v>98</v>
      </c>
      <c r="C79" s="11" t="s">
        <v>20</v>
      </c>
      <c r="D79" s="11" t="s">
        <v>21</v>
      </c>
      <c r="E79" s="22" t="s">
        <v>343</v>
      </c>
      <c r="F79" s="23"/>
      <c r="G79" s="23"/>
      <c r="H79" s="23"/>
      <c r="I79" s="23"/>
      <c r="J79" s="23"/>
      <c r="K79" s="24"/>
    </row>
    <row r="80" spans="1:11" x14ac:dyDescent="0.25">
      <c r="A80" s="11"/>
      <c r="B80" s="11" t="s">
        <v>115</v>
      </c>
      <c r="C80" s="11" t="s">
        <v>30</v>
      </c>
      <c r="D80" s="11" t="s">
        <v>31</v>
      </c>
      <c r="E80" s="22" t="s">
        <v>343</v>
      </c>
      <c r="F80" s="23"/>
      <c r="G80" s="23"/>
      <c r="H80" s="23"/>
      <c r="I80" s="23"/>
      <c r="J80" s="23"/>
      <c r="K80" s="24"/>
    </row>
    <row r="82" spans="1:3" x14ac:dyDescent="0.25">
      <c r="A82" s="21" t="s">
        <v>344</v>
      </c>
      <c r="B82" s="21"/>
      <c r="C82" s="21"/>
    </row>
    <row r="84" spans="1:3" x14ac:dyDescent="0.25">
      <c r="A84" t="s">
        <v>148</v>
      </c>
    </row>
    <row r="85" spans="1:3" x14ac:dyDescent="0.25">
      <c r="A85" t="s">
        <v>236</v>
      </c>
    </row>
    <row r="86" spans="1:3" x14ac:dyDescent="0.25">
      <c r="A86" s="14" t="s">
        <v>235</v>
      </c>
    </row>
  </sheetData>
  <sortState ref="B5:L73">
    <sortCondition descending="1" ref="K5"/>
  </sortState>
  <mergeCells count="9">
    <mergeCell ref="E77:K77"/>
    <mergeCell ref="E78:K78"/>
    <mergeCell ref="E79:K79"/>
    <mergeCell ref="E80:K80"/>
    <mergeCell ref="G2:J2"/>
    <mergeCell ref="A2:D2"/>
    <mergeCell ref="E74:K74"/>
    <mergeCell ref="E75:K75"/>
    <mergeCell ref="E76:K76"/>
  </mergeCells>
  <hyperlinks>
    <hyperlink ref="A86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opLeftCell="A52" zoomScale="115" zoomScaleNormal="115" workbookViewId="0">
      <selection activeCell="B13" sqref="B13"/>
    </sheetView>
  </sheetViews>
  <sheetFormatPr defaultRowHeight="15" x14ac:dyDescent="0.25"/>
  <cols>
    <col min="1" max="1" width="8.140625" customWidth="1"/>
    <col min="2" max="2" width="24.7109375" customWidth="1"/>
    <col min="3" max="3" width="35.140625" customWidth="1"/>
    <col min="4" max="4" width="20.5703125" customWidth="1"/>
    <col min="5" max="9" width="9.140625" customWidth="1"/>
  </cols>
  <sheetData>
    <row r="1" spans="1:12" ht="25.5" thickBot="1" x14ac:dyDescent="0.35">
      <c r="A1" s="1" t="s">
        <v>0</v>
      </c>
    </row>
    <row r="2" spans="1:12" ht="20.100000000000001" customHeight="1" thickBot="1" x14ac:dyDescent="0.3">
      <c r="A2" s="18" t="s">
        <v>7</v>
      </c>
      <c r="B2" s="19"/>
      <c r="C2" s="19"/>
      <c r="D2" s="20"/>
      <c r="E2" s="2"/>
      <c r="F2" s="2"/>
      <c r="G2" s="18" t="s">
        <v>1</v>
      </c>
      <c r="H2" s="19"/>
      <c r="I2" s="19"/>
      <c r="J2" s="15"/>
      <c r="K2" s="15"/>
    </row>
    <row r="3" spans="1:12" s="8" customFormat="1" ht="29.25" x14ac:dyDescent="0.2">
      <c r="A3" s="7" t="s">
        <v>10</v>
      </c>
      <c r="B3" s="3" t="s">
        <v>2</v>
      </c>
      <c r="C3" s="3" t="s">
        <v>3</v>
      </c>
      <c r="D3" s="3" t="s">
        <v>4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237</v>
      </c>
      <c r="K3" s="3" t="s">
        <v>238</v>
      </c>
      <c r="L3" s="3" t="s">
        <v>5</v>
      </c>
    </row>
    <row r="4" spans="1:12" x14ac:dyDescent="0.25">
      <c r="A4" s="4"/>
      <c r="B4" s="5"/>
      <c r="C4" s="5"/>
      <c r="D4" s="6" t="s">
        <v>6</v>
      </c>
      <c r="E4" s="6">
        <v>10</v>
      </c>
      <c r="F4" s="6">
        <v>8</v>
      </c>
      <c r="G4" s="6">
        <v>9</v>
      </c>
      <c r="H4" s="6">
        <v>9.5</v>
      </c>
      <c r="I4" s="6">
        <v>13.5</v>
      </c>
      <c r="J4" s="6">
        <v>20</v>
      </c>
      <c r="K4" s="6">
        <v>10</v>
      </c>
      <c r="L4" s="6">
        <f t="shared" ref="L4" si="0">SUM(E4:I4)+K4</f>
        <v>60</v>
      </c>
    </row>
    <row r="5" spans="1:12" x14ac:dyDescent="0.25">
      <c r="A5" s="11" t="s">
        <v>318</v>
      </c>
      <c r="B5" s="11" t="s">
        <v>280</v>
      </c>
      <c r="C5" s="11" t="s">
        <v>33</v>
      </c>
      <c r="D5" s="11" t="s">
        <v>34</v>
      </c>
      <c r="E5" s="17">
        <v>9.5</v>
      </c>
      <c r="F5" s="17">
        <v>8</v>
      </c>
      <c r="G5" s="17">
        <v>9</v>
      </c>
      <c r="H5" s="17">
        <v>7.5</v>
      </c>
      <c r="I5" s="17">
        <v>12.5</v>
      </c>
      <c r="J5" s="17">
        <v>17</v>
      </c>
      <c r="K5" s="16">
        <f>J5/2</f>
        <v>8.5</v>
      </c>
      <c r="L5" s="12">
        <f>SUM(E5:I5)+K5</f>
        <v>55</v>
      </c>
    </row>
    <row r="6" spans="1:12" x14ac:dyDescent="0.25">
      <c r="A6" s="11" t="s">
        <v>319</v>
      </c>
      <c r="B6" s="11" t="s">
        <v>287</v>
      </c>
      <c r="C6" s="11" t="s">
        <v>30</v>
      </c>
      <c r="D6" s="11" t="s">
        <v>31</v>
      </c>
      <c r="E6" s="17">
        <v>8</v>
      </c>
      <c r="F6" s="17">
        <v>8</v>
      </c>
      <c r="G6" s="17">
        <v>8.5</v>
      </c>
      <c r="H6" s="17">
        <v>7</v>
      </c>
      <c r="I6" s="17">
        <v>12.5</v>
      </c>
      <c r="J6" s="17">
        <v>19.5</v>
      </c>
      <c r="K6" s="16">
        <f>J6/2</f>
        <v>9.75</v>
      </c>
      <c r="L6" s="12">
        <f>SUM(E6:I6)+K6</f>
        <v>53.75</v>
      </c>
    </row>
    <row r="7" spans="1:12" x14ac:dyDescent="0.25">
      <c r="A7" s="11" t="s">
        <v>321</v>
      </c>
      <c r="B7" s="11" t="s">
        <v>285</v>
      </c>
      <c r="C7" s="11" t="s">
        <v>30</v>
      </c>
      <c r="D7" s="11" t="s">
        <v>31</v>
      </c>
      <c r="E7" s="17">
        <v>10</v>
      </c>
      <c r="F7" s="17">
        <v>8</v>
      </c>
      <c r="G7" s="17">
        <v>9</v>
      </c>
      <c r="H7" s="17">
        <v>7.5</v>
      </c>
      <c r="I7" s="17">
        <v>8.5</v>
      </c>
      <c r="J7" s="17">
        <v>18</v>
      </c>
      <c r="K7" s="16">
        <f>J7/2</f>
        <v>9</v>
      </c>
      <c r="L7" s="12">
        <f>SUM(E7:I7)+K7</f>
        <v>52</v>
      </c>
    </row>
    <row r="8" spans="1:12" x14ac:dyDescent="0.25">
      <c r="A8" s="11" t="s">
        <v>377</v>
      </c>
      <c r="B8" s="11" t="s">
        <v>282</v>
      </c>
      <c r="C8" s="11" t="s">
        <v>20</v>
      </c>
      <c r="D8" s="11" t="s">
        <v>21</v>
      </c>
      <c r="E8" s="17">
        <v>10</v>
      </c>
      <c r="F8" s="17">
        <v>7.5</v>
      </c>
      <c r="G8" s="17">
        <v>5.5</v>
      </c>
      <c r="H8" s="17">
        <v>8.5</v>
      </c>
      <c r="I8" s="17">
        <v>12</v>
      </c>
      <c r="J8" s="17">
        <v>16</v>
      </c>
      <c r="K8" s="16">
        <f>J8/2</f>
        <v>8</v>
      </c>
      <c r="L8" s="12">
        <f>SUM(E8:I8)+K8</f>
        <v>51.5</v>
      </c>
    </row>
    <row r="9" spans="1:12" x14ac:dyDescent="0.25">
      <c r="A9" s="11" t="s">
        <v>378</v>
      </c>
      <c r="B9" s="11" t="s">
        <v>281</v>
      </c>
      <c r="C9" s="11" t="s">
        <v>33</v>
      </c>
      <c r="D9" s="11" t="s">
        <v>34</v>
      </c>
      <c r="E9" s="17">
        <v>9.5</v>
      </c>
      <c r="F9" s="17">
        <v>8</v>
      </c>
      <c r="G9" s="17">
        <v>5.5</v>
      </c>
      <c r="H9" s="17">
        <v>7.5</v>
      </c>
      <c r="I9" s="17">
        <v>11</v>
      </c>
      <c r="J9" s="17">
        <v>17</v>
      </c>
      <c r="K9" s="16">
        <f>J9/2</f>
        <v>8.5</v>
      </c>
      <c r="L9" s="12">
        <f>SUM(E9:I9)+K9</f>
        <v>50</v>
      </c>
    </row>
    <row r="10" spans="1:12" x14ac:dyDescent="0.25">
      <c r="A10" s="11" t="s">
        <v>320</v>
      </c>
      <c r="B10" s="11" t="s">
        <v>242</v>
      </c>
      <c r="C10" s="11" t="s">
        <v>33</v>
      </c>
      <c r="D10" s="11" t="s">
        <v>34</v>
      </c>
      <c r="E10" s="17">
        <v>8</v>
      </c>
      <c r="F10" s="17">
        <v>8</v>
      </c>
      <c r="G10" s="17">
        <v>6.5</v>
      </c>
      <c r="H10" s="17">
        <v>6.75</v>
      </c>
      <c r="I10" s="17">
        <v>11.5</v>
      </c>
      <c r="J10" s="16">
        <v>11.5</v>
      </c>
      <c r="K10" s="16">
        <f>J10/2</f>
        <v>5.75</v>
      </c>
      <c r="L10" s="12">
        <f>SUM(E10:I10)+K10</f>
        <v>46.5</v>
      </c>
    </row>
    <row r="11" spans="1:12" x14ac:dyDescent="0.25">
      <c r="A11" s="11" t="s">
        <v>323</v>
      </c>
      <c r="B11" s="11" t="s">
        <v>273</v>
      </c>
      <c r="C11" s="11" t="s">
        <v>82</v>
      </c>
      <c r="D11" s="11" t="s">
        <v>120</v>
      </c>
      <c r="E11" s="17">
        <v>8</v>
      </c>
      <c r="F11" s="17">
        <v>6.5</v>
      </c>
      <c r="G11" s="17">
        <v>7</v>
      </c>
      <c r="H11" s="17">
        <v>5.5</v>
      </c>
      <c r="I11" s="17">
        <v>11.5</v>
      </c>
      <c r="J11" s="17">
        <v>14</v>
      </c>
      <c r="K11" s="16">
        <f>J11/2</f>
        <v>7</v>
      </c>
      <c r="L11" s="12">
        <f>SUM(E11:I11)+K11</f>
        <v>45.5</v>
      </c>
    </row>
    <row r="12" spans="1:12" x14ac:dyDescent="0.25">
      <c r="A12" s="11" t="s">
        <v>379</v>
      </c>
      <c r="B12" s="11" t="s">
        <v>262</v>
      </c>
      <c r="C12" s="11" t="s">
        <v>33</v>
      </c>
      <c r="D12" s="11" t="s">
        <v>34</v>
      </c>
      <c r="E12" s="17">
        <v>9</v>
      </c>
      <c r="F12" s="17">
        <v>7</v>
      </c>
      <c r="G12" s="17">
        <v>9</v>
      </c>
      <c r="H12" s="17">
        <v>7.5</v>
      </c>
      <c r="I12" s="17">
        <v>10.5</v>
      </c>
      <c r="J12" s="17">
        <v>3</v>
      </c>
      <c r="K12" s="16">
        <f>J12/2</f>
        <v>1.5</v>
      </c>
      <c r="L12" s="12">
        <f>SUM(E12:I12)+K12</f>
        <v>44.5</v>
      </c>
    </row>
    <row r="13" spans="1:12" x14ac:dyDescent="0.25">
      <c r="A13" s="11" t="s">
        <v>322</v>
      </c>
      <c r="B13" s="11" t="s">
        <v>138</v>
      </c>
      <c r="C13" s="11" t="s">
        <v>59</v>
      </c>
      <c r="D13" s="11" t="s">
        <v>60</v>
      </c>
      <c r="E13" s="17">
        <v>7</v>
      </c>
      <c r="F13" s="17">
        <v>7.5</v>
      </c>
      <c r="G13" s="17">
        <v>6.5</v>
      </c>
      <c r="H13" s="17">
        <v>9</v>
      </c>
      <c r="I13" s="17">
        <v>12.5</v>
      </c>
      <c r="J13" s="17">
        <v>3</v>
      </c>
      <c r="K13" s="16">
        <f>J13/2</f>
        <v>1.5</v>
      </c>
      <c r="L13" s="12">
        <f>SUM(E13:I13)+K13</f>
        <v>44</v>
      </c>
    </row>
    <row r="14" spans="1:12" x14ac:dyDescent="0.25">
      <c r="A14" s="11" t="s">
        <v>325</v>
      </c>
      <c r="B14" s="11" t="s">
        <v>248</v>
      </c>
      <c r="C14" s="11" t="s">
        <v>53</v>
      </c>
      <c r="D14" s="11" t="s">
        <v>54</v>
      </c>
      <c r="E14" s="17">
        <v>9.5</v>
      </c>
      <c r="F14" s="17">
        <v>8</v>
      </c>
      <c r="G14" s="17">
        <v>6</v>
      </c>
      <c r="H14" s="17">
        <v>7.5</v>
      </c>
      <c r="I14" s="17">
        <v>9.5</v>
      </c>
      <c r="J14" s="16">
        <v>6.5</v>
      </c>
      <c r="K14" s="16">
        <f>J14/2</f>
        <v>3.25</v>
      </c>
      <c r="L14" s="12">
        <f>SUM(E14:I14)+K14</f>
        <v>43.75</v>
      </c>
    </row>
    <row r="15" spans="1:12" x14ac:dyDescent="0.25">
      <c r="A15" s="11" t="s">
        <v>326</v>
      </c>
      <c r="B15" s="11" t="s">
        <v>131</v>
      </c>
      <c r="C15" s="11" t="s">
        <v>30</v>
      </c>
      <c r="D15" s="11" t="s">
        <v>43</v>
      </c>
      <c r="E15" s="17">
        <v>9.5</v>
      </c>
      <c r="F15" s="17">
        <v>5.5</v>
      </c>
      <c r="G15" s="17">
        <v>9</v>
      </c>
      <c r="H15" s="17">
        <v>7.5</v>
      </c>
      <c r="I15" s="17">
        <v>12</v>
      </c>
      <c r="J15" s="17">
        <v>0</v>
      </c>
      <c r="K15" s="16">
        <f>J15/2</f>
        <v>0</v>
      </c>
      <c r="L15" s="12">
        <f>SUM(E15:I15)+K15</f>
        <v>43.5</v>
      </c>
    </row>
    <row r="16" spans="1:12" x14ac:dyDescent="0.25">
      <c r="A16" s="11" t="s">
        <v>327</v>
      </c>
      <c r="B16" s="11" t="s">
        <v>264</v>
      </c>
      <c r="C16" s="11" t="s">
        <v>129</v>
      </c>
      <c r="D16" s="11" t="s">
        <v>130</v>
      </c>
      <c r="E16" s="17">
        <v>8</v>
      </c>
      <c r="F16" s="17">
        <v>8</v>
      </c>
      <c r="G16" s="17">
        <v>5.5</v>
      </c>
      <c r="H16" s="17">
        <v>5.5</v>
      </c>
      <c r="I16" s="17">
        <v>11.75</v>
      </c>
      <c r="J16" s="17">
        <v>7.5</v>
      </c>
      <c r="K16" s="16">
        <f>J16/2</f>
        <v>3.75</v>
      </c>
      <c r="L16" s="12">
        <f>SUM(E16:I16)+K16</f>
        <v>42.5</v>
      </c>
    </row>
    <row r="17" spans="1:12" x14ac:dyDescent="0.25">
      <c r="A17" s="11" t="s">
        <v>380</v>
      </c>
      <c r="B17" s="11" t="s">
        <v>257</v>
      </c>
      <c r="C17" s="11" t="s">
        <v>30</v>
      </c>
      <c r="D17" s="11" t="s">
        <v>43</v>
      </c>
      <c r="E17" s="17">
        <v>8.5</v>
      </c>
      <c r="F17" s="17">
        <v>7.5</v>
      </c>
      <c r="G17" s="17">
        <v>7</v>
      </c>
      <c r="H17" s="17">
        <v>5.5</v>
      </c>
      <c r="I17" s="17">
        <v>5.5</v>
      </c>
      <c r="J17" s="17">
        <v>16</v>
      </c>
      <c r="K17" s="16">
        <f>J17/2</f>
        <v>8</v>
      </c>
      <c r="L17" s="12">
        <f>SUM(E17:I17)+K17</f>
        <v>42</v>
      </c>
    </row>
    <row r="18" spans="1:12" x14ac:dyDescent="0.25">
      <c r="A18" s="11" t="s">
        <v>381</v>
      </c>
      <c r="B18" s="11" t="s">
        <v>249</v>
      </c>
      <c r="C18" s="11" t="s">
        <v>33</v>
      </c>
      <c r="D18" s="11" t="s">
        <v>34</v>
      </c>
      <c r="E18" s="17">
        <v>5</v>
      </c>
      <c r="F18" s="17">
        <v>8</v>
      </c>
      <c r="G18" s="17">
        <v>9</v>
      </c>
      <c r="H18" s="17">
        <v>6.5</v>
      </c>
      <c r="I18" s="17">
        <v>7</v>
      </c>
      <c r="J18" s="16">
        <v>11</v>
      </c>
      <c r="K18" s="16">
        <f>J18/2</f>
        <v>5.5</v>
      </c>
      <c r="L18" s="12">
        <f>SUM(E18:I18)+K18</f>
        <v>41</v>
      </c>
    </row>
    <row r="19" spans="1:12" x14ac:dyDescent="0.25">
      <c r="A19" s="11" t="s">
        <v>345</v>
      </c>
      <c r="B19" s="11" t="s">
        <v>119</v>
      </c>
      <c r="C19" s="11" t="s">
        <v>33</v>
      </c>
      <c r="D19" s="11" t="s">
        <v>34</v>
      </c>
      <c r="E19" s="17">
        <v>7.5</v>
      </c>
      <c r="F19" s="17">
        <v>6.5</v>
      </c>
      <c r="G19" s="17">
        <v>4.5</v>
      </c>
      <c r="H19" s="17">
        <v>7</v>
      </c>
      <c r="I19" s="17">
        <v>12.5</v>
      </c>
      <c r="J19" s="16">
        <v>4.5</v>
      </c>
      <c r="K19" s="16">
        <f>J19/2</f>
        <v>2.25</v>
      </c>
      <c r="L19" s="12">
        <f>SUM(E19:I19)+K19</f>
        <v>40.25</v>
      </c>
    </row>
    <row r="20" spans="1:12" x14ac:dyDescent="0.25">
      <c r="A20" s="11" t="s">
        <v>382</v>
      </c>
      <c r="B20" s="11" t="s">
        <v>256</v>
      </c>
      <c r="C20" s="11" t="s">
        <v>78</v>
      </c>
      <c r="D20" s="11" t="s">
        <v>79</v>
      </c>
      <c r="E20" s="17">
        <v>6.5</v>
      </c>
      <c r="F20" s="17">
        <v>5.25</v>
      </c>
      <c r="G20" s="17">
        <v>4.5</v>
      </c>
      <c r="H20" s="17">
        <v>5.5</v>
      </c>
      <c r="I20" s="17">
        <v>12.5</v>
      </c>
      <c r="J20" s="17">
        <v>11</v>
      </c>
      <c r="K20" s="16">
        <f>J20/2</f>
        <v>5.5</v>
      </c>
      <c r="L20" s="12">
        <f>SUM(E20:I20)+K20</f>
        <v>39.75</v>
      </c>
    </row>
    <row r="21" spans="1:12" x14ac:dyDescent="0.25">
      <c r="A21" s="11" t="s">
        <v>403</v>
      </c>
      <c r="B21" s="11" t="s">
        <v>258</v>
      </c>
      <c r="C21" s="11" t="s">
        <v>33</v>
      </c>
      <c r="D21" s="11" t="s">
        <v>34</v>
      </c>
      <c r="E21" s="17">
        <v>7.5</v>
      </c>
      <c r="F21" s="17">
        <v>6</v>
      </c>
      <c r="G21" s="17">
        <v>6</v>
      </c>
      <c r="H21" s="17">
        <v>5.5</v>
      </c>
      <c r="I21" s="17">
        <v>11</v>
      </c>
      <c r="J21" s="17">
        <v>3.5</v>
      </c>
      <c r="K21" s="16">
        <f>J21/2</f>
        <v>1.75</v>
      </c>
      <c r="L21" s="12">
        <f>SUM(E21:I21)+K21</f>
        <v>37.75</v>
      </c>
    </row>
    <row r="22" spans="1:12" x14ac:dyDescent="0.25">
      <c r="A22" s="11" t="s">
        <v>403</v>
      </c>
      <c r="B22" s="11" t="s">
        <v>133</v>
      </c>
      <c r="C22" s="11" t="s">
        <v>33</v>
      </c>
      <c r="D22" s="11" t="s">
        <v>34</v>
      </c>
      <c r="E22" s="17">
        <v>8</v>
      </c>
      <c r="F22" s="17">
        <v>7</v>
      </c>
      <c r="G22" s="17">
        <v>1</v>
      </c>
      <c r="H22" s="17">
        <v>5</v>
      </c>
      <c r="I22" s="17">
        <v>12.5</v>
      </c>
      <c r="J22" s="17">
        <v>8.5</v>
      </c>
      <c r="K22" s="16">
        <f>J22/2</f>
        <v>4.25</v>
      </c>
      <c r="L22" s="12">
        <f>SUM(E22:I22)+K22</f>
        <v>37.75</v>
      </c>
    </row>
    <row r="23" spans="1:12" x14ac:dyDescent="0.25">
      <c r="A23" s="11" t="s">
        <v>404</v>
      </c>
      <c r="B23" s="11" t="s">
        <v>270</v>
      </c>
      <c r="C23" s="11" t="s">
        <v>94</v>
      </c>
      <c r="D23" s="11" t="s">
        <v>95</v>
      </c>
      <c r="E23" s="17">
        <v>7</v>
      </c>
      <c r="F23" s="17">
        <v>7</v>
      </c>
      <c r="G23" s="17">
        <v>8.5</v>
      </c>
      <c r="H23" s="17">
        <v>5.5</v>
      </c>
      <c r="I23" s="17">
        <v>5</v>
      </c>
      <c r="J23" s="17">
        <v>9</v>
      </c>
      <c r="K23" s="16">
        <f>J23/2</f>
        <v>4.5</v>
      </c>
      <c r="L23" s="12">
        <f>SUM(E23:I23)+K23</f>
        <v>37.5</v>
      </c>
    </row>
    <row r="24" spans="1:12" x14ac:dyDescent="0.25">
      <c r="A24" s="11" t="s">
        <v>404</v>
      </c>
      <c r="B24" s="11" t="s">
        <v>283</v>
      </c>
      <c r="C24" s="11" t="s">
        <v>20</v>
      </c>
      <c r="D24" s="11" t="s">
        <v>21</v>
      </c>
      <c r="E24" s="17">
        <v>9</v>
      </c>
      <c r="F24" s="17">
        <v>7.5</v>
      </c>
      <c r="G24" s="17">
        <v>8</v>
      </c>
      <c r="H24" s="17">
        <v>5.5</v>
      </c>
      <c r="I24" s="17">
        <v>1</v>
      </c>
      <c r="J24" s="17">
        <v>13</v>
      </c>
      <c r="K24" s="16">
        <f>J24/2</f>
        <v>6.5</v>
      </c>
      <c r="L24" s="12">
        <f>SUM(E24:I24)+K24</f>
        <v>37.5</v>
      </c>
    </row>
    <row r="25" spans="1:12" x14ac:dyDescent="0.25">
      <c r="A25" s="11" t="s">
        <v>330</v>
      </c>
      <c r="B25" s="11" t="s">
        <v>286</v>
      </c>
      <c r="C25" s="11" t="s">
        <v>53</v>
      </c>
      <c r="D25" s="11" t="s">
        <v>54</v>
      </c>
      <c r="E25" s="17">
        <v>5.5</v>
      </c>
      <c r="F25" s="17">
        <v>6</v>
      </c>
      <c r="G25" s="17">
        <v>4.5</v>
      </c>
      <c r="H25" s="17">
        <v>5.5</v>
      </c>
      <c r="I25" s="17">
        <v>11.5</v>
      </c>
      <c r="J25" s="17">
        <v>5</v>
      </c>
      <c r="K25" s="16">
        <f>J25/2</f>
        <v>2.5</v>
      </c>
      <c r="L25" s="12">
        <f>SUM(E25:I25)+K25</f>
        <v>35.5</v>
      </c>
    </row>
    <row r="26" spans="1:12" x14ac:dyDescent="0.25">
      <c r="A26" s="11" t="s">
        <v>346</v>
      </c>
      <c r="B26" s="11" t="s">
        <v>284</v>
      </c>
      <c r="C26" s="11" t="s">
        <v>33</v>
      </c>
      <c r="D26" s="11" t="s">
        <v>34</v>
      </c>
      <c r="E26" s="17">
        <v>6.5</v>
      </c>
      <c r="F26" s="17">
        <v>7</v>
      </c>
      <c r="G26" s="17">
        <v>2</v>
      </c>
      <c r="H26" s="17">
        <v>6</v>
      </c>
      <c r="I26" s="17">
        <v>11</v>
      </c>
      <c r="J26" s="17">
        <v>5</v>
      </c>
      <c r="K26" s="16">
        <f>J26/2</f>
        <v>2.5</v>
      </c>
      <c r="L26" s="12">
        <f>SUM(E26:I26)+K26</f>
        <v>35</v>
      </c>
    </row>
    <row r="27" spans="1:12" x14ac:dyDescent="0.25">
      <c r="A27" s="11" t="s">
        <v>347</v>
      </c>
      <c r="B27" s="11" t="s">
        <v>250</v>
      </c>
      <c r="C27" s="11" t="s">
        <v>14</v>
      </c>
      <c r="D27" s="11" t="s">
        <v>15</v>
      </c>
      <c r="E27" s="17">
        <v>6.5</v>
      </c>
      <c r="F27" s="17">
        <v>5</v>
      </c>
      <c r="G27" s="17">
        <v>5.5</v>
      </c>
      <c r="H27" s="17">
        <v>7</v>
      </c>
      <c r="I27" s="17">
        <v>9.5</v>
      </c>
      <c r="J27" s="16">
        <v>1</v>
      </c>
      <c r="K27" s="16">
        <f>J27/2</f>
        <v>0.5</v>
      </c>
      <c r="L27" s="12">
        <f>SUM(E27:I27)+K27</f>
        <v>34</v>
      </c>
    </row>
    <row r="28" spans="1:12" x14ac:dyDescent="0.25">
      <c r="A28" s="11" t="s">
        <v>385</v>
      </c>
      <c r="B28" s="11" t="s">
        <v>128</v>
      </c>
      <c r="C28" s="11" t="s">
        <v>33</v>
      </c>
      <c r="D28" s="11" t="s">
        <v>34</v>
      </c>
      <c r="E28" s="17">
        <v>7</v>
      </c>
      <c r="F28" s="17">
        <v>6.25</v>
      </c>
      <c r="G28" s="17">
        <v>3.5</v>
      </c>
      <c r="H28" s="17">
        <v>4.5</v>
      </c>
      <c r="I28" s="17">
        <v>9.5</v>
      </c>
      <c r="J28" s="17">
        <v>6</v>
      </c>
      <c r="K28" s="16">
        <f>J28/2</f>
        <v>3</v>
      </c>
      <c r="L28" s="12">
        <f>SUM(E28:I28)+K28</f>
        <v>33.75</v>
      </c>
    </row>
    <row r="29" spans="1:12" x14ac:dyDescent="0.25">
      <c r="A29" s="11" t="s">
        <v>386</v>
      </c>
      <c r="B29" s="11" t="s">
        <v>126</v>
      </c>
      <c r="C29" s="11" t="s">
        <v>30</v>
      </c>
      <c r="D29" s="11" t="s">
        <v>31</v>
      </c>
      <c r="E29" s="17">
        <v>5</v>
      </c>
      <c r="F29" s="17">
        <v>8</v>
      </c>
      <c r="G29" s="17">
        <v>4.5</v>
      </c>
      <c r="H29" s="17">
        <v>3</v>
      </c>
      <c r="I29" s="17">
        <v>9.25</v>
      </c>
      <c r="J29" s="17">
        <v>6.5</v>
      </c>
      <c r="K29" s="16">
        <f>J29/2</f>
        <v>3.25</v>
      </c>
      <c r="L29" s="12">
        <f>SUM(E29:I29)+K29</f>
        <v>33</v>
      </c>
    </row>
    <row r="30" spans="1:12" x14ac:dyDescent="0.25">
      <c r="A30" s="11" t="s">
        <v>387</v>
      </c>
      <c r="B30" s="11" t="s">
        <v>275</v>
      </c>
      <c r="C30" s="11" t="s">
        <v>30</v>
      </c>
      <c r="D30" s="11" t="s">
        <v>31</v>
      </c>
      <c r="E30" s="17">
        <v>5</v>
      </c>
      <c r="F30" s="17">
        <v>6.75</v>
      </c>
      <c r="G30" s="17">
        <v>5.5</v>
      </c>
      <c r="H30" s="17">
        <v>5</v>
      </c>
      <c r="I30" s="17">
        <v>6</v>
      </c>
      <c r="J30" s="17">
        <v>8.5</v>
      </c>
      <c r="K30" s="16">
        <f>J30/2</f>
        <v>4.25</v>
      </c>
      <c r="L30" s="12">
        <f>SUM(E30:I30)+K30</f>
        <v>32.5</v>
      </c>
    </row>
    <row r="31" spans="1:12" x14ac:dyDescent="0.25">
      <c r="A31" s="11" t="s">
        <v>331</v>
      </c>
      <c r="B31" s="11" t="s">
        <v>141</v>
      </c>
      <c r="C31" s="11" t="s">
        <v>30</v>
      </c>
      <c r="D31" s="11" t="s">
        <v>43</v>
      </c>
      <c r="E31" s="17">
        <v>6</v>
      </c>
      <c r="F31" s="17">
        <v>7</v>
      </c>
      <c r="G31" s="17">
        <v>1.5</v>
      </c>
      <c r="H31" s="17">
        <v>5.5</v>
      </c>
      <c r="I31" s="17">
        <v>9</v>
      </c>
      <c r="J31" s="17">
        <v>5.5</v>
      </c>
      <c r="K31" s="16">
        <f>J31/2</f>
        <v>2.75</v>
      </c>
      <c r="L31" s="12">
        <f>SUM(E31:I31)+K31</f>
        <v>31.75</v>
      </c>
    </row>
    <row r="32" spans="1:12" x14ac:dyDescent="0.25">
      <c r="A32" s="11" t="s">
        <v>332</v>
      </c>
      <c r="B32" s="11" t="s">
        <v>127</v>
      </c>
      <c r="C32" s="11" t="s">
        <v>33</v>
      </c>
      <c r="D32" s="11" t="s">
        <v>34</v>
      </c>
      <c r="E32" s="17">
        <v>7</v>
      </c>
      <c r="F32" s="17">
        <v>8</v>
      </c>
      <c r="G32" s="17">
        <v>4</v>
      </c>
      <c r="H32" s="17">
        <v>0</v>
      </c>
      <c r="I32" s="17">
        <v>10</v>
      </c>
      <c r="J32" s="17">
        <v>5</v>
      </c>
      <c r="K32" s="16">
        <f>J32/2</f>
        <v>2.5</v>
      </c>
      <c r="L32" s="12">
        <f>SUM(E32:I32)+K32</f>
        <v>31.5</v>
      </c>
    </row>
    <row r="33" spans="1:12" x14ac:dyDescent="0.25">
      <c r="A33" s="11" t="s">
        <v>333</v>
      </c>
      <c r="B33" s="11" t="s">
        <v>277</v>
      </c>
      <c r="C33" s="11" t="s">
        <v>75</v>
      </c>
      <c r="D33" s="11" t="s">
        <v>76</v>
      </c>
      <c r="E33" s="17">
        <v>5.5</v>
      </c>
      <c r="F33" s="17">
        <v>4.5</v>
      </c>
      <c r="G33" s="17">
        <v>6.5</v>
      </c>
      <c r="H33" s="17">
        <v>5.5</v>
      </c>
      <c r="I33" s="17">
        <v>7.5</v>
      </c>
      <c r="J33" s="17">
        <v>3.5</v>
      </c>
      <c r="K33" s="16">
        <f>J33/2</f>
        <v>1.75</v>
      </c>
      <c r="L33" s="12">
        <f>SUM(E33:I33)+K33</f>
        <v>31.25</v>
      </c>
    </row>
    <row r="34" spans="1:12" x14ac:dyDescent="0.25">
      <c r="A34" s="11" t="s">
        <v>334</v>
      </c>
      <c r="B34" s="11" t="s">
        <v>290</v>
      </c>
      <c r="C34" s="11" t="s">
        <v>33</v>
      </c>
      <c r="D34" s="11" t="s">
        <v>34</v>
      </c>
      <c r="E34" s="17">
        <v>4.5</v>
      </c>
      <c r="F34" s="17">
        <v>7</v>
      </c>
      <c r="G34" s="17">
        <v>5</v>
      </c>
      <c r="H34" s="17">
        <v>3.5</v>
      </c>
      <c r="I34" s="17">
        <v>8</v>
      </c>
      <c r="J34" s="17">
        <v>5.5</v>
      </c>
      <c r="K34" s="16">
        <f>J34/2</f>
        <v>2.75</v>
      </c>
      <c r="L34" s="12">
        <f>SUM(E34:I34)+K34</f>
        <v>30.75</v>
      </c>
    </row>
    <row r="35" spans="1:12" x14ac:dyDescent="0.25">
      <c r="A35" s="11" t="s">
        <v>405</v>
      </c>
      <c r="B35" s="11" t="s">
        <v>260</v>
      </c>
      <c r="C35" s="11" t="s">
        <v>33</v>
      </c>
      <c r="D35" s="11" t="s">
        <v>34</v>
      </c>
      <c r="E35" s="17">
        <v>5</v>
      </c>
      <c r="F35" s="17">
        <v>3.5</v>
      </c>
      <c r="G35" s="17">
        <v>8</v>
      </c>
      <c r="H35" s="17">
        <v>0.5</v>
      </c>
      <c r="I35" s="17">
        <v>12.5</v>
      </c>
      <c r="J35" s="17">
        <v>2</v>
      </c>
      <c r="K35" s="16">
        <f>J35/2</f>
        <v>1</v>
      </c>
      <c r="L35" s="12">
        <f>SUM(E35:I35)+K35</f>
        <v>30.5</v>
      </c>
    </row>
    <row r="36" spans="1:12" x14ac:dyDescent="0.25">
      <c r="A36" s="11" t="s">
        <v>405</v>
      </c>
      <c r="B36" s="11" t="s">
        <v>267</v>
      </c>
      <c r="C36" s="11" t="s">
        <v>33</v>
      </c>
      <c r="D36" s="11" t="s">
        <v>34</v>
      </c>
      <c r="E36" s="17">
        <v>5.5</v>
      </c>
      <c r="F36" s="17">
        <v>6</v>
      </c>
      <c r="G36" s="17">
        <v>0</v>
      </c>
      <c r="H36" s="17">
        <v>5</v>
      </c>
      <c r="I36" s="17">
        <v>12.5</v>
      </c>
      <c r="J36" s="17">
        <v>3</v>
      </c>
      <c r="K36" s="16">
        <f>J36/2</f>
        <v>1.5</v>
      </c>
      <c r="L36" s="12">
        <f>SUM(E36:I36)+K36</f>
        <v>30.5</v>
      </c>
    </row>
    <row r="37" spans="1:12" x14ac:dyDescent="0.25">
      <c r="A37" s="11" t="s">
        <v>335</v>
      </c>
      <c r="B37" s="11" t="s">
        <v>339</v>
      </c>
      <c r="C37" s="11" t="s">
        <v>59</v>
      </c>
      <c r="D37" s="11" t="s">
        <v>60</v>
      </c>
      <c r="E37" s="17">
        <v>6.5</v>
      </c>
      <c r="F37" s="17">
        <v>7</v>
      </c>
      <c r="G37" s="17">
        <v>6.5</v>
      </c>
      <c r="H37" s="17">
        <v>2.5</v>
      </c>
      <c r="I37" s="17">
        <v>6.5</v>
      </c>
      <c r="J37" s="17">
        <v>2.5</v>
      </c>
      <c r="K37" s="16">
        <f>J37/2</f>
        <v>1.25</v>
      </c>
      <c r="L37" s="12">
        <f>SUM(E37:I37)+K37</f>
        <v>30.25</v>
      </c>
    </row>
    <row r="38" spans="1:12" x14ac:dyDescent="0.25">
      <c r="A38" s="11" t="s">
        <v>336</v>
      </c>
      <c r="B38" s="11" t="s">
        <v>243</v>
      </c>
      <c r="C38" s="11" t="s">
        <v>30</v>
      </c>
      <c r="D38" s="11" t="s">
        <v>31</v>
      </c>
      <c r="E38" s="17">
        <v>6.5</v>
      </c>
      <c r="F38" s="17">
        <v>5</v>
      </c>
      <c r="G38" s="17">
        <v>5.5</v>
      </c>
      <c r="H38" s="17">
        <v>3</v>
      </c>
      <c r="I38" s="17">
        <v>9.5</v>
      </c>
      <c r="J38" s="16">
        <v>1</v>
      </c>
      <c r="K38" s="16">
        <f>J38/2</f>
        <v>0.5</v>
      </c>
      <c r="L38" s="12">
        <f>SUM(E38:I38)+K38</f>
        <v>30</v>
      </c>
    </row>
    <row r="39" spans="1:12" x14ac:dyDescent="0.25">
      <c r="A39" s="11" t="s">
        <v>389</v>
      </c>
      <c r="B39" s="11" t="s">
        <v>139</v>
      </c>
      <c r="C39" s="11" t="s">
        <v>33</v>
      </c>
      <c r="D39" s="11" t="s">
        <v>34</v>
      </c>
      <c r="E39" s="17">
        <v>6</v>
      </c>
      <c r="F39" s="17">
        <v>5</v>
      </c>
      <c r="G39" s="17">
        <v>5</v>
      </c>
      <c r="H39" s="17">
        <v>3.5</v>
      </c>
      <c r="I39" s="17">
        <v>5</v>
      </c>
      <c r="J39" s="17">
        <v>10.5</v>
      </c>
      <c r="K39" s="16">
        <f>J39/2</f>
        <v>5.25</v>
      </c>
      <c r="L39" s="12">
        <f>SUM(E39:I39)+K39</f>
        <v>29.75</v>
      </c>
    </row>
    <row r="40" spans="1:12" x14ac:dyDescent="0.25">
      <c r="A40" s="11" t="s">
        <v>390</v>
      </c>
      <c r="B40" s="11" t="s">
        <v>140</v>
      </c>
      <c r="C40" s="11" t="s">
        <v>123</v>
      </c>
      <c r="D40" s="11" t="s">
        <v>124</v>
      </c>
      <c r="E40" s="17">
        <v>5</v>
      </c>
      <c r="F40" s="17">
        <v>6</v>
      </c>
      <c r="G40" s="17">
        <v>5</v>
      </c>
      <c r="H40" s="17">
        <v>4</v>
      </c>
      <c r="I40" s="17">
        <v>5</v>
      </c>
      <c r="J40" s="17">
        <v>8</v>
      </c>
      <c r="K40" s="16">
        <f>J40/2</f>
        <v>4</v>
      </c>
      <c r="L40" s="12">
        <f>SUM(E40:I40)+K40</f>
        <v>29</v>
      </c>
    </row>
    <row r="41" spans="1:12" x14ac:dyDescent="0.25">
      <c r="A41" s="11" t="s">
        <v>349</v>
      </c>
      <c r="B41" s="11" t="s">
        <v>340</v>
      </c>
      <c r="C41" s="11" t="s">
        <v>17</v>
      </c>
      <c r="D41" s="11" t="s">
        <v>122</v>
      </c>
      <c r="E41" s="17">
        <v>3.5</v>
      </c>
      <c r="F41" s="17">
        <v>6.5</v>
      </c>
      <c r="G41" s="17">
        <v>6</v>
      </c>
      <c r="H41" s="17">
        <v>8</v>
      </c>
      <c r="I41" s="17">
        <v>4</v>
      </c>
      <c r="J41" s="16">
        <v>1.5</v>
      </c>
      <c r="K41" s="16">
        <f>J41/2</f>
        <v>0.75</v>
      </c>
      <c r="L41" s="12">
        <f>SUM(E41:I41)+K41</f>
        <v>28.75</v>
      </c>
    </row>
    <row r="42" spans="1:12" x14ac:dyDescent="0.25">
      <c r="A42" s="11" t="s">
        <v>391</v>
      </c>
      <c r="B42" s="11" t="s">
        <v>132</v>
      </c>
      <c r="C42" s="11" t="s">
        <v>30</v>
      </c>
      <c r="D42" s="11" t="s">
        <v>31</v>
      </c>
      <c r="E42" s="17">
        <v>5.5</v>
      </c>
      <c r="F42" s="17">
        <v>8</v>
      </c>
      <c r="G42" s="17">
        <v>0.5</v>
      </c>
      <c r="H42" s="17">
        <v>4</v>
      </c>
      <c r="I42" s="17">
        <v>10.5</v>
      </c>
      <c r="J42" s="17">
        <v>0</v>
      </c>
      <c r="K42" s="16">
        <f>J42/2</f>
        <v>0</v>
      </c>
      <c r="L42" s="12">
        <f>SUM(E42:I42)+K42</f>
        <v>28.5</v>
      </c>
    </row>
    <row r="43" spans="1:12" x14ac:dyDescent="0.25">
      <c r="A43" s="11" t="s">
        <v>392</v>
      </c>
      <c r="B43" s="11" t="s">
        <v>292</v>
      </c>
      <c r="C43" s="11" t="s">
        <v>30</v>
      </c>
      <c r="D43" s="11" t="s">
        <v>31</v>
      </c>
      <c r="E43" s="17">
        <v>7.5</v>
      </c>
      <c r="F43" s="17">
        <v>8</v>
      </c>
      <c r="G43" s="17">
        <v>4</v>
      </c>
      <c r="H43" s="17">
        <v>0</v>
      </c>
      <c r="I43" s="17">
        <v>6</v>
      </c>
      <c r="J43" s="17">
        <v>4.5</v>
      </c>
      <c r="K43" s="16">
        <f>J43/2</f>
        <v>2.25</v>
      </c>
      <c r="L43" s="12">
        <f>SUM(E43:I43)+K43</f>
        <v>27.75</v>
      </c>
    </row>
    <row r="44" spans="1:12" x14ac:dyDescent="0.25">
      <c r="A44" s="11" t="s">
        <v>393</v>
      </c>
      <c r="B44" s="11" t="s">
        <v>288</v>
      </c>
      <c r="C44" s="11" t="s">
        <v>30</v>
      </c>
      <c r="D44" s="11" t="s">
        <v>31</v>
      </c>
      <c r="E44" s="17">
        <v>6</v>
      </c>
      <c r="F44" s="17">
        <v>7</v>
      </c>
      <c r="G44" s="17">
        <v>1.5</v>
      </c>
      <c r="H44" s="17">
        <v>4</v>
      </c>
      <c r="I44" s="17">
        <v>6.5</v>
      </c>
      <c r="J44" s="17">
        <v>4.5</v>
      </c>
      <c r="K44" s="16">
        <f>J44/2</f>
        <v>2.25</v>
      </c>
      <c r="L44" s="12">
        <f>SUM(E44:I44)+K44</f>
        <v>27.25</v>
      </c>
    </row>
    <row r="45" spans="1:12" x14ac:dyDescent="0.25">
      <c r="A45" s="11" t="s">
        <v>394</v>
      </c>
      <c r="B45" s="11" t="s">
        <v>261</v>
      </c>
      <c r="C45" s="11" t="s">
        <v>33</v>
      </c>
      <c r="D45" s="11" t="s">
        <v>34</v>
      </c>
      <c r="E45" s="17">
        <v>7</v>
      </c>
      <c r="F45" s="17">
        <v>5.5</v>
      </c>
      <c r="G45" s="17">
        <v>1.5</v>
      </c>
      <c r="H45" s="17">
        <v>0</v>
      </c>
      <c r="I45" s="17">
        <v>10.25</v>
      </c>
      <c r="J45" s="17">
        <v>5.5</v>
      </c>
      <c r="K45" s="16">
        <f>J45/2</f>
        <v>2.75</v>
      </c>
      <c r="L45" s="12">
        <f>SUM(E45:I45)+K45</f>
        <v>27</v>
      </c>
    </row>
    <row r="46" spans="1:12" x14ac:dyDescent="0.25">
      <c r="A46" s="11" t="s">
        <v>406</v>
      </c>
      <c r="B46" s="11" t="s">
        <v>244</v>
      </c>
      <c r="C46" s="11" t="s">
        <v>30</v>
      </c>
      <c r="D46" s="11" t="s">
        <v>31</v>
      </c>
      <c r="E46" s="17">
        <v>4.5</v>
      </c>
      <c r="F46" s="17">
        <v>6.25</v>
      </c>
      <c r="G46" s="17">
        <v>6.5</v>
      </c>
      <c r="H46" s="17">
        <v>0.5</v>
      </c>
      <c r="I46" s="17">
        <v>6</v>
      </c>
      <c r="J46" s="16">
        <v>4.5</v>
      </c>
      <c r="K46" s="16">
        <f>J46/2</f>
        <v>2.25</v>
      </c>
      <c r="L46" s="12">
        <f>SUM(E46:I46)+K46</f>
        <v>26</v>
      </c>
    </row>
    <row r="47" spans="1:12" x14ac:dyDescent="0.25">
      <c r="A47" s="11" t="s">
        <v>406</v>
      </c>
      <c r="B47" s="11" t="s">
        <v>263</v>
      </c>
      <c r="C47" s="11" t="s">
        <v>30</v>
      </c>
      <c r="D47" s="11" t="s">
        <v>31</v>
      </c>
      <c r="E47" s="17">
        <v>4.5</v>
      </c>
      <c r="F47" s="17">
        <v>5.5</v>
      </c>
      <c r="G47" s="17">
        <v>6.5</v>
      </c>
      <c r="H47" s="17">
        <v>3.5</v>
      </c>
      <c r="I47" s="17">
        <v>6</v>
      </c>
      <c r="J47" s="17">
        <v>0</v>
      </c>
      <c r="K47" s="16">
        <f>J47/2</f>
        <v>0</v>
      </c>
      <c r="L47" s="12">
        <f>SUM(E47:I47)+K47</f>
        <v>26</v>
      </c>
    </row>
    <row r="48" spans="1:12" x14ac:dyDescent="0.25">
      <c r="A48" s="11" t="s">
        <v>406</v>
      </c>
      <c r="B48" s="11" t="s">
        <v>125</v>
      </c>
      <c r="C48" s="11" t="s">
        <v>39</v>
      </c>
      <c r="D48" s="11" t="s">
        <v>40</v>
      </c>
      <c r="E48" s="17">
        <v>5.5</v>
      </c>
      <c r="F48" s="17">
        <v>6.5</v>
      </c>
      <c r="G48" s="17">
        <v>2</v>
      </c>
      <c r="H48" s="17">
        <v>0</v>
      </c>
      <c r="I48" s="17">
        <v>12</v>
      </c>
      <c r="J48" s="17">
        <v>0</v>
      </c>
      <c r="K48" s="16">
        <f>J48/2</f>
        <v>0</v>
      </c>
      <c r="L48" s="12">
        <f>SUM(E48:I48)+K48</f>
        <v>26</v>
      </c>
    </row>
    <row r="49" spans="1:12" x14ac:dyDescent="0.25">
      <c r="A49" s="11" t="s">
        <v>395</v>
      </c>
      <c r="B49" s="11" t="s">
        <v>137</v>
      </c>
      <c r="C49" s="11" t="s">
        <v>39</v>
      </c>
      <c r="D49" s="11" t="s">
        <v>40</v>
      </c>
      <c r="E49" s="17">
        <v>5.5</v>
      </c>
      <c r="F49" s="17">
        <v>5.5</v>
      </c>
      <c r="G49" s="17">
        <v>3.5</v>
      </c>
      <c r="H49" s="17">
        <v>2</v>
      </c>
      <c r="I49" s="17">
        <v>9</v>
      </c>
      <c r="J49" s="17">
        <v>0</v>
      </c>
      <c r="K49" s="16">
        <f>J49/2</f>
        <v>0</v>
      </c>
      <c r="L49" s="12">
        <f>SUM(E49:I49)+K49</f>
        <v>25.5</v>
      </c>
    </row>
    <row r="50" spans="1:12" x14ac:dyDescent="0.25">
      <c r="A50" s="11" t="s">
        <v>337</v>
      </c>
      <c r="B50" s="11" t="s">
        <v>246</v>
      </c>
      <c r="C50" s="11" t="s">
        <v>30</v>
      </c>
      <c r="D50" s="11" t="s">
        <v>31</v>
      </c>
      <c r="E50" s="17">
        <v>7</v>
      </c>
      <c r="F50" s="17">
        <v>7.75</v>
      </c>
      <c r="G50" s="17">
        <v>4</v>
      </c>
      <c r="H50" s="17">
        <v>0</v>
      </c>
      <c r="I50" s="17">
        <v>3</v>
      </c>
      <c r="J50" s="16">
        <v>7</v>
      </c>
      <c r="K50" s="16">
        <f>J50/2</f>
        <v>3.5</v>
      </c>
      <c r="L50" s="12">
        <f>SUM(E50:I50)+K50</f>
        <v>25.25</v>
      </c>
    </row>
    <row r="51" spans="1:12" x14ac:dyDescent="0.25">
      <c r="A51" s="11" t="s">
        <v>407</v>
      </c>
      <c r="B51" s="11" t="s">
        <v>269</v>
      </c>
      <c r="C51" s="11" t="s">
        <v>20</v>
      </c>
      <c r="D51" s="11" t="s">
        <v>21</v>
      </c>
      <c r="E51" s="17">
        <v>5.5</v>
      </c>
      <c r="F51" s="17">
        <v>4.25</v>
      </c>
      <c r="G51" s="17">
        <v>4.5</v>
      </c>
      <c r="H51" s="17">
        <v>3.5</v>
      </c>
      <c r="I51" s="17">
        <v>4.5</v>
      </c>
      <c r="J51" s="17">
        <v>5.5</v>
      </c>
      <c r="K51" s="16">
        <f>J51/2</f>
        <v>2.75</v>
      </c>
      <c r="L51" s="12">
        <f>SUM(E51:I51)+K51</f>
        <v>25</v>
      </c>
    </row>
    <row r="52" spans="1:12" x14ac:dyDescent="0.25">
      <c r="A52" s="11" t="s">
        <v>407</v>
      </c>
      <c r="B52" s="11" t="s">
        <v>276</v>
      </c>
      <c r="C52" s="11" t="s">
        <v>30</v>
      </c>
      <c r="D52" s="11" t="s">
        <v>31</v>
      </c>
      <c r="E52" s="17">
        <v>6.5</v>
      </c>
      <c r="F52" s="17">
        <v>5.5</v>
      </c>
      <c r="G52" s="17">
        <v>3</v>
      </c>
      <c r="H52" s="17">
        <v>0.5</v>
      </c>
      <c r="I52" s="17">
        <v>6</v>
      </c>
      <c r="J52" s="17">
        <v>7</v>
      </c>
      <c r="K52" s="16">
        <f>J52/2</f>
        <v>3.5</v>
      </c>
      <c r="L52" s="12">
        <f>SUM(E52:I52)+K52</f>
        <v>25</v>
      </c>
    </row>
    <row r="53" spans="1:12" x14ac:dyDescent="0.25">
      <c r="A53" s="11" t="s">
        <v>370</v>
      </c>
      <c r="B53" s="11" t="s">
        <v>265</v>
      </c>
      <c r="C53" s="11" t="s">
        <v>33</v>
      </c>
      <c r="D53" s="11" t="s">
        <v>34</v>
      </c>
      <c r="E53" s="17">
        <v>3.5</v>
      </c>
      <c r="F53" s="17">
        <v>6.5</v>
      </c>
      <c r="G53" s="17">
        <v>6.5</v>
      </c>
      <c r="H53" s="17">
        <v>3</v>
      </c>
      <c r="I53" s="17">
        <v>3</v>
      </c>
      <c r="J53" s="17">
        <v>4.5</v>
      </c>
      <c r="K53" s="16">
        <f>J53/2</f>
        <v>2.25</v>
      </c>
      <c r="L53" s="12">
        <f>SUM(E53:I53)+K53</f>
        <v>24.75</v>
      </c>
    </row>
    <row r="54" spans="1:12" x14ac:dyDescent="0.25">
      <c r="A54" s="11" t="s">
        <v>370</v>
      </c>
      <c r="B54" s="11" t="s">
        <v>121</v>
      </c>
      <c r="C54" s="11" t="s">
        <v>75</v>
      </c>
      <c r="D54" s="11" t="s">
        <v>76</v>
      </c>
      <c r="E54" s="17">
        <v>5</v>
      </c>
      <c r="F54" s="17">
        <v>7</v>
      </c>
      <c r="G54" s="17">
        <v>6.5</v>
      </c>
      <c r="H54" s="17">
        <v>1</v>
      </c>
      <c r="I54" s="17">
        <v>2</v>
      </c>
      <c r="J54" s="16">
        <v>6.5</v>
      </c>
      <c r="K54" s="16">
        <f>J54/2</f>
        <v>3.25</v>
      </c>
      <c r="L54" s="12">
        <f>SUM(E54:I54)+K54</f>
        <v>24.75</v>
      </c>
    </row>
    <row r="55" spans="1:12" x14ac:dyDescent="0.25">
      <c r="A55" s="11" t="s">
        <v>352</v>
      </c>
      <c r="B55" s="11" t="s">
        <v>279</v>
      </c>
      <c r="C55" s="11" t="s">
        <v>30</v>
      </c>
      <c r="D55" s="11" t="s">
        <v>31</v>
      </c>
      <c r="E55" s="17">
        <v>3.5</v>
      </c>
      <c r="F55" s="17">
        <v>7.75</v>
      </c>
      <c r="G55" s="17">
        <v>3.5</v>
      </c>
      <c r="H55" s="17">
        <v>2</v>
      </c>
      <c r="I55" s="17">
        <v>5</v>
      </c>
      <c r="J55" s="17">
        <v>5.5</v>
      </c>
      <c r="K55" s="16">
        <f>J55/2</f>
        <v>2.75</v>
      </c>
      <c r="L55" s="12">
        <f>SUM(E55:I55)+K55</f>
        <v>24.5</v>
      </c>
    </row>
    <row r="56" spans="1:12" x14ac:dyDescent="0.25">
      <c r="A56" s="11" t="s">
        <v>371</v>
      </c>
      <c r="B56" s="11" t="s">
        <v>134</v>
      </c>
      <c r="C56" s="11" t="s">
        <v>135</v>
      </c>
      <c r="D56" s="11" t="s">
        <v>136</v>
      </c>
      <c r="E56" s="17">
        <v>6.5</v>
      </c>
      <c r="F56" s="17">
        <v>4.5</v>
      </c>
      <c r="G56" s="17">
        <v>0</v>
      </c>
      <c r="H56" s="17">
        <v>5</v>
      </c>
      <c r="I56" s="17">
        <v>5.5</v>
      </c>
      <c r="J56" s="17">
        <v>5.5</v>
      </c>
      <c r="K56" s="16">
        <f>J56/2</f>
        <v>2.75</v>
      </c>
      <c r="L56" s="12">
        <f>SUM(E56:I56)+K56</f>
        <v>24.25</v>
      </c>
    </row>
    <row r="57" spans="1:12" x14ac:dyDescent="0.25">
      <c r="A57" s="11" t="s">
        <v>371</v>
      </c>
      <c r="B57" s="11" t="s">
        <v>278</v>
      </c>
      <c r="C57" s="11" t="s">
        <v>33</v>
      </c>
      <c r="D57" s="11" t="s">
        <v>34</v>
      </c>
      <c r="E57" s="17">
        <v>6</v>
      </c>
      <c r="F57" s="17">
        <v>7.25</v>
      </c>
      <c r="G57" s="17">
        <v>0.5</v>
      </c>
      <c r="H57" s="17">
        <v>1.5</v>
      </c>
      <c r="I57" s="17">
        <v>9</v>
      </c>
      <c r="J57" s="17">
        <v>0</v>
      </c>
      <c r="K57" s="16">
        <f>J57/2</f>
        <v>0</v>
      </c>
      <c r="L57" s="12">
        <f>SUM(E57:I57)+K57</f>
        <v>24.25</v>
      </c>
    </row>
    <row r="58" spans="1:12" x14ac:dyDescent="0.25">
      <c r="A58" s="11" t="s">
        <v>396</v>
      </c>
      <c r="B58" s="11" t="s">
        <v>247</v>
      </c>
      <c r="C58" s="11" t="s">
        <v>82</v>
      </c>
      <c r="D58" s="11" t="s">
        <v>120</v>
      </c>
      <c r="E58" s="17">
        <v>7</v>
      </c>
      <c r="F58" s="17">
        <v>5.5</v>
      </c>
      <c r="G58" s="17">
        <v>1</v>
      </c>
      <c r="H58" s="17">
        <v>3.5</v>
      </c>
      <c r="I58" s="17">
        <v>5.5</v>
      </c>
      <c r="J58" s="16">
        <v>3</v>
      </c>
      <c r="K58" s="16">
        <f>J58/2</f>
        <v>1.5</v>
      </c>
      <c r="L58" s="12">
        <f>SUM(E58:I58)+K58</f>
        <v>24</v>
      </c>
    </row>
    <row r="59" spans="1:12" x14ac:dyDescent="0.25">
      <c r="A59" s="11" t="s">
        <v>397</v>
      </c>
      <c r="B59" s="11" t="s">
        <v>274</v>
      </c>
      <c r="C59" s="11" t="s">
        <v>42</v>
      </c>
      <c r="D59" s="11" t="s">
        <v>341</v>
      </c>
      <c r="E59" s="17">
        <v>5.5</v>
      </c>
      <c r="F59" s="17">
        <v>4.5</v>
      </c>
      <c r="G59" s="17">
        <v>0</v>
      </c>
      <c r="H59" s="17">
        <v>3</v>
      </c>
      <c r="I59" s="17">
        <v>9.25</v>
      </c>
      <c r="J59" s="17">
        <v>3</v>
      </c>
      <c r="K59" s="16">
        <f>J59/2</f>
        <v>1.5</v>
      </c>
      <c r="L59" s="12">
        <f>SUM(E59:I59)+K59</f>
        <v>23.75</v>
      </c>
    </row>
    <row r="60" spans="1:12" x14ac:dyDescent="0.25">
      <c r="A60" s="11" t="s">
        <v>398</v>
      </c>
      <c r="B60" s="11" t="s">
        <v>251</v>
      </c>
      <c r="C60" s="11" t="s">
        <v>33</v>
      </c>
      <c r="D60" s="11" t="s">
        <v>34</v>
      </c>
      <c r="E60" s="17">
        <v>6</v>
      </c>
      <c r="F60" s="17">
        <v>6.5</v>
      </c>
      <c r="G60" s="17">
        <v>5</v>
      </c>
      <c r="H60" s="17">
        <v>0.5</v>
      </c>
      <c r="I60" s="17">
        <v>2</v>
      </c>
      <c r="J60" s="16">
        <v>5</v>
      </c>
      <c r="K60" s="16">
        <f>J60/2</f>
        <v>2.5</v>
      </c>
      <c r="L60" s="12">
        <f>SUM(E60:I60)+K60</f>
        <v>22.5</v>
      </c>
    </row>
    <row r="61" spans="1:12" x14ac:dyDescent="0.25">
      <c r="A61" s="11" t="s">
        <v>338</v>
      </c>
      <c r="B61" s="11" t="s">
        <v>272</v>
      </c>
      <c r="C61" s="11" t="s">
        <v>62</v>
      </c>
      <c r="D61" s="11" t="s">
        <v>63</v>
      </c>
      <c r="E61" s="17">
        <v>4</v>
      </c>
      <c r="F61" s="17">
        <v>7.5</v>
      </c>
      <c r="G61" s="17">
        <v>1</v>
      </c>
      <c r="H61" s="17">
        <v>2.5</v>
      </c>
      <c r="I61" s="17">
        <v>4</v>
      </c>
      <c r="J61" s="17">
        <v>0.5</v>
      </c>
      <c r="K61" s="16">
        <f>J61/2</f>
        <v>0.25</v>
      </c>
      <c r="L61" s="12">
        <f>SUM(E61:I61)+K61</f>
        <v>19.25</v>
      </c>
    </row>
    <row r="62" spans="1:12" x14ac:dyDescent="0.25">
      <c r="A62" s="11" t="s">
        <v>373</v>
      </c>
      <c r="B62" s="11" t="s">
        <v>291</v>
      </c>
      <c r="C62" s="11" t="s">
        <v>20</v>
      </c>
      <c r="D62" s="11" t="s">
        <v>21</v>
      </c>
      <c r="E62" s="17">
        <v>4</v>
      </c>
      <c r="F62" s="17">
        <v>3.25</v>
      </c>
      <c r="G62" s="17">
        <v>0.5</v>
      </c>
      <c r="H62" s="17">
        <v>2.5</v>
      </c>
      <c r="I62" s="17">
        <v>6.5</v>
      </c>
      <c r="J62" s="17">
        <v>4</v>
      </c>
      <c r="K62" s="16">
        <f>J62/2</f>
        <v>2</v>
      </c>
      <c r="L62" s="12">
        <f>SUM(E62:I62)+K62</f>
        <v>18.75</v>
      </c>
    </row>
    <row r="63" spans="1:12" x14ac:dyDescent="0.25">
      <c r="A63" s="11" t="s">
        <v>373</v>
      </c>
      <c r="B63" s="11" t="s">
        <v>253</v>
      </c>
      <c r="C63" s="11" t="s">
        <v>59</v>
      </c>
      <c r="D63" s="11" t="s">
        <v>60</v>
      </c>
      <c r="E63" s="17">
        <v>5.5</v>
      </c>
      <c r="F63" s="17">
        <v>6.5</v>
      </c>
      <c r="G63" s="17">
        <v>1</v>
      </c>
      <c r="H63" s="17">
        <v>3</v>
      </c>
      <c r="I63" s="17">
        <v>2.5</v>
      </c>
      <c r="J63" s="17">
        <v>0.5</v>
      </c>
      <c r="K63" s="16">
        <f>J63/2</f>
        <v>0.25</v>
      </c>
      <c r="L63" s="12">
        <f>SUM(E63:I63)+K63</f>
        <v>18.75</v>
      </c>
    </row>
    <row r="64" spans="1:12" x14ac:dyDescent="0.25">
      <c r="A64" s="11" t="s">
        <v>373</v>
      </c>
      <c r="B64" s="11" t="s">
        <v>259</v>
      </c>
      <c r="C64" s="11" t="s">
        <v>27</v>
      </c>
      <c r="D64" s="11" t="s">
        <v>28</v>
      </c>
      <c r="E64" s="17">
        <v>6</v>
      </c>
      <c r="F64" s="17">
        <v>3.5</v>
      </c>
      <c r="G64" s="17">
        <v>7</v>
      </c>
      <c r="H64" s="17">
        <v>0.5</v>
      </c>
      <c r="I64" s="17">
        <v>0</v>
      </c>
      <c r="J64" s="17">
        <v>3.5</v>
      </c>
      <c r="K64" s="16">
        <f>J64/2</f>
        <v>1.75</v>
      </c>
      <c r="L64" s="12">
        <f>SUM(E64:I64)+K64</f>
        <v>18.75</v>
      </c>
    </row>
    <row r="65" spans="1:12" x14ac:dyDescent="0.25">
      <c r="A65" s="11" t="s">
        <v>399</v>
      </c>
      <c r="B65" s="11" t="s">
        <v>268</v>
      </c>
      <c r="C65" s="11" t="s">
        <v>20</v>
      </c>
      <c r="D65" s="11" t="s">
        <v>21</v>
      </c>
      <c r="E65" s="17">
        <v>4.5</v>
      </c>
      <c r="F65" s="17">
        <v>3.5</v>
      </c>
      <c r="G65" s="17">
        <v>4</v>
      </c>
      <c r="H65" s="17">
        <v>0</v>
      </c>
      <c r="I65" s="17">
        <v>5.5</v>
      </c>
      <c r="J65" s="17">
        <v>1</v>
      </c>
      <c r="K65" s="16">
        <f>J65/2</f>
        <v>0.5</v>
      </c>
      <c r="L65" s="12">
        <f>SUM(E65:I65)+K65</f>
        <v>18</v>
      </c>
    </row>
    <row r="66" spans="1:12" x14ac:dyDescent="0.25">
      <c r="A66" s="11" t="s">
        <v>400</v>
      </c>
      <c r="B66" s="11" t="s">
        <v>245</v>
      </c>
      <c r="C66" s="11" t="s">
        <v>27</v>
      </c>
      <c r="D66" s="11" t="s">
        <v>28</v>
      </c>
      <c r="E66" s="17">
        <v>2.5</v>
      </c>
      <c r="F66" s="17">
        <v>6</v>
      </c>
      <c r="G66" s="17">
        <v>3</v>
      </c>
      <c r="H66" s="17">
        <v>2</v>
      </c>
      <c r="I66" s="17">
        <v>4</v>
      </c>
      <c r="J66" s="16">
        <v>0</v>
      </c>
      <c r="K66" s="16">
        <f>J66/2</f>
        <v>0</v>
      </c>
      <c r="L66" s="12">
        <f>SUM(E66:I66)+K66</f>
        <v>17.5</v>
      </c>
    </row>
    <row r="67" spans="1:12" x14ac:dyDescent="0.25">
      <c r="A67" s="11" t="s">
        <v>353</v>
      </c>
      <c r="B67" s="11" t="s">
        <v>266</v>
      </c>
      <c r="C67" s="11" t="s">
        <v>59</v>
      </c>
      <c r="D67" s="11" t="s">
        <v>60</v>
      </c>
      <c r="E67" s="17">
        <v>5.5</v>
      </c>
      <c r="F67" s="17">
        <v>6.75</v>
      </c>
      <c r="G67" s="17">
        <v>0</v>
      </c>
      <c r="H67" s="17">
        <v>0</v>
      </c>
      <c r="I67" s="17">
        <v>3</v>
      </c>
      <c r="J67" s="17">
        <v>1</v>
      </c>
      <c r="K67" s="16">
        <f>J67/2</f>
        <v>0.5</v>
      </c>
      <c r="L67" s="12">
        <f>SUM(E67:I67)+K67</f>
        <v>15.75</v>
      </c>
    </row>
    <row r="68" spans="1:12" x14ac:dyDescent="0.25">
      <c r="A68" s="11" t="s">
        <v>401</v>
      </c>
      <c r="B68" s="11" t="s">
        <v>289</v>
      </c>
      <c r="C68" s="11" t="s">
        <v>17</v>
      </c>
      <c r="D68" s="11" t="s">
        <v>142</v>
      </c>
      <c r="E68" s="17">
        <v>6</v>
      </c>
      <c r="F68" s="17">
        <v>7</v>
      </c>
      <c r="G68" s="17">
        <v>0</v>
      </c>
      <c r="H68" s="17">
        <v>1.5</v>
      </c>
      <c r="I68" s="17">
        <v>0</v>
      </c>
      <c r="J68" s="17">
        <v>0</v>
      </c>
      <c r="K68" s="16">
        <f>J68/2</f>
        <v>0</v>
      </c>
      <c r="L68" s="12">
        <f>SUM(E68:I68)+K68</f>
        <v>14.5</v>
      </c>
    </row>
    <row r="69" spans="1:12" x14ac:dyDescent="0.25">
      <c r="A69" s="11" t="s">
        <v>402</v>
      </c>
      <c r="B69" s="11" t="s">
        <v>271</v>
      </c>
      <c r="C69" s="11" t="s">
        <v>33</v>
      </c>
      <c r="D69" s="11" t="s">
        <v>34</v>
      </c>
      <c r="E69" s="17">
        <v>3</v>
      </c>
      <c r="F69" s="17">
        <v>7.5</v>
      </c>
      <c r="G69" s="17">
        <v>0</v>
      </c>
      <c r="H69" s="17">
        <v>0</v>
      </c>
      <c r="I69" s="17">
        <v>0</v>
      </c>
      <c r="J69" s="17">
        <v>0.5</v>
      </c>
      <c r="K69" s="16">
        <f>J69/2</f>
        <v>0.25</v>
      </c>
      <c r="L69" s="12">
        <f>SUM(E69:I69)+K69</f>
        <v>10.75</v>
      </c>
    </row>
    <row r="70" spans="1:12" x14ac:dyDescent="0.25">
      <c r="A70" s="11"/>
      <c r="B70" s="11" t="s">
        <v>252</v>
      </c>
      <c r="C70" s="11" t="s">
        <v>123</v>
      </c>
      <c r="D70" s="11" t="s">
        <v>124</v>
      </c>
      <c r="E70" s="22" t="s">
        <v>343</v>
      </c>
      <c r="F70" s="23"/>
      <c r="G70" s="23"/>
      <c r="H70" s="23"/>
      <c r="I70" s="23"/>
      <c r="J70" s="23"/>
      <c r="K70" s="23"/>
      <c r="L70" s="24"/>
    </row>
    <row r="71" spans="1:12" x14ac:dyDescent="0.25">
      <c r="A71" s="11"/>
      <c r="B71" s="11" t="s">
        <v>255</v>
      </c>
      <c r="C71" s="11" t="s">
        <v>33</v>
      </c>
      <c r="D71" s="11" t="s">
        <v>34</v>
      </c>
      <c r="E71" s="22" t="s">
        <v>343</v>
      </c>
      <c r="F71" s="23"/>
      <c r="G71" s="23"/>
      <c r="H71" s="23"/>
      <c r="I71" s="23"/>
      <c r="J71" s="23"/>
      <c r="K71" s="23"/>
      <c r="L71" s="24"/>
    </row>
    <row r="72" spans="1:12" x14ac:dyDescent="0.25">
      <c r="A72" s="11"/>
      <c r="B72" s="11" t="s">
        <v>254</v>
      </c>
      <c r="C72" s="11" t="s">
        <v>39</v>
      </c>
      <c r="D72" s="11" t="s">
        <v>40</v>
      </c>
      <c r="E72" s="22" t="s">
        <v>343</v>
      </c>
      <c r="F72" s="23"/>
      <c r="G72" s="23"/>
      <c r="H72" s="23"/>
      <c r="I72" s="23"/>
      <c r="J72" s="23"/>
      <c r="K72" s="23"/>
      <c r="L72" s="24"/>
    </row>
    <row r="74" spans="1:12" x14ac:dyDescent="0.25">
      <c r="A74" s="21" t="s">
        <v>408</v>
      </c>
      <c r="B74" s="21"/>
    </row>
    <row r="76" spans="1:12" x14ac:dyDescent="0.25">
      <c r="A76" t="s">
        <v>148</v>
      </c>
    </row>
    <row r="77" spans="1:12" x14ac:dyDescent="0.25">
      <c r="A77" t="s">
        <v>236</v>
      </c>
    </row>
    <row r="78" spans="1:12" x14ac:dyDescent="0.25">
      <c r="A78" s="14" t="s">
        <v>235</v>
      </c>
    </row>
  </sheetData>
  <sortState ref="B5:M69">
    <sortCondition descending="1" ref="L5:L69"/>
  </sortState>
  <mergeCells count="5">
    <mergeCell ref="A2:D2"/>
    <mergeCell ref="G2:I2"/>
    <mergeCell ref="E70:L70"/>
    <mergeCell ref="E71:L71"/>
    <mergeCell ref="E72:L72"/>
  </mergeCells>
  <hyperlinks>
    <hyperlink ref="A78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115" zoomScaleNormal="115" workbookViewId="0">
      <selection activeCell="B13" sqref="B13"/>
    </sheetView>
  </sheetViews>
  <sheetFormatPr defaultRowHeight="15" x14ac:dyDescent="0.25"/>
  <cols>
    <col min="1" max="1" width="7" customWidth="1"/>
    <col min="2" max="2" width="21.140625" customWidth="1"/>
    <col min="3" max="3" width="30.85546875" customWidth="1"/>
    <col min="4" max="4" width="26" customWidth="1"/>
    <col min="5" max="9" width="9.140625" customWidth="1"/>
  </cols>
  <sheetData>
    <row r="1" spans="1:12" ht="25.5" thickBot="1" x14ac:dyDescent="0.35">
      <c r="A1" s="1" t="s">
        <v>0</v>
      </c>
    </row>
    <row r="2" spans="1:12" ht="20.25" thickBot="1" x14ac:dyDescent="0.3">
      <c r="A2" s="18" t="s">
        <v>7</v>
      </c>
      <c r="B2" s="19"/>
      <c r="C2" s="19"/>
      <c r="D2" s="20"/>
      <c r="E2" s="2"/>
      <c r="F2" s="2"/>
      <c r="G2" s="18" t="s">
        <v>9</v>
      </c>
      <c r="H2" s="19"/>
      <c r="I2" s="19"/>
      <c r="J2" s="15"/>
      <c r="K2" s="15"/>
    </row>
    <row r="3" spans="1:12" s="9" customFormat="1" ht="29.25" x14ac:dyDescent="0.2">
      <c r="A3" s="7" t="s">
        <v>10</v>
      </c>
      <c r="B3" s="3" t="s">
        <v>2</v>
      </c>
      <c r="C3" s="3" t="s">
        <v>3</v>
      </c>
      <c r="D3" s="3" t="s">
        <v>4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237</v>
      </c>
      <c r="K3" s="3" t="s">
        <v>238</v>
      </c>
      <c r="L3" s="3" t="s">
        <v>5</v>
      </c>
    </row>
    <row r="4" spans="1:12" x14ac:dyDescent="0.25">
      <c r="A4" s="4"/>
      <c r="B4" s="5"/>
      <c r="C4" s="5"/>
      <c r="D4" s="6" t="s">
        <v>6</v>
      </c>
      <c r="E4" s="6">
        <v>12</v>
      </c>
      <c r="F4" s="6">
        <v>10</v>
      </c>
      <c r="G4" s="6">
        <v>9</v>
      </c>
      <c r="H4" s="6">
        <v>9.5</v>
      </c>
      <c r="I4" s="6">
        <v>9.5</v>
      </c>
      <c r="J4" s="6">
        <v>20</v>
      </c>
      <c r="K4" s="6">
        <v>10</v>
      </c>
      <c r="L4" s="6">
        <f t="shared" ref="L4:L5" si="0">SUM(E4:I4)+K4</f>
        <v>60</v>
      </c>
    </row>
    <row r="5" spans="1:12" x14ac:dyDescent="0.25">
      <c r="A5" s="11" t="s">
        <v>318</v>
      </c>
      <c r="B5" s="11" t="s">
        <v>149</v>
      </c>
      <c r="C5" s="11" t="s">
        <v>33</v>
      </c>
      <c r="D5" s="11" t="s">
        <v>148</v>
      </c>
      <c r="E5" s="17">
        <v>11</v>
      </c>
      <c r="F5" s="17">
        <v>9.5</v>
      </c>
      <c r="G5" s="17">
        <v>9</v>
      </c>
      <c r="H5" s="17">
        <v>9.5</v>
      </c>
      <c r="I5" s="17">
        <v>9</v>
      </c>
      <c r="J5" s="16">
        <v>18</v>
      </c>
      <c r="K5" s="16">
        <f t="shared" ref="K5" si="1">J5/2</f>
        <v>9</v>
      </c>
      <c r="L5" s="12">
        <f t="shared" si="0"/>
        <v>57</v>
      </c>
    </row>
    <row r="6" spans="1:12" x14ac:dyDescent="0.25">
      <c r="A6" s="11" t="s">
        <v>319</v>
      </c>
      <c r="B6" s="11" t="s">
        <v>172</v>
      </c>
      <c r="C6" s="11" t="s">
        <v>33</v>
      </c>
      <c r="D6" s="11" t="s">
        <v>148</v>
      </c>
      <c r="E6" s="17">
        <v>11</v>
      </c>
      <c r="F6" s="17">
        <v>9</v>
      </c>
      <c r="G6" s="17">
        <v>7.5</v>
      </c>
      <c r="H6" s="17">
        <v>9.5</v>
      </c>
      <c r="I6" s="17">
        <v>9</v>
      </c>
      <c r="J6" s="17">
        <v>20</v>
      </c>
      <c r="K6" s="16">
        <f>J6/2</f>
        <v>10</v>
      </c>
      <c r="L6" s="12">
        <f>SUM(E6:I6)+K6</f>
        <v>56</v>
      </c>
    </row>
    <row r="7" spans="1:12" x14ac:dyDescent="0.25">
      <c r="A7" s="11" t="s">
        <v>321</v>
      </c>
      <c r="B7" s="11" t="s">
        <v>181</v>
      </c>
      <c r="C7" s="11" t="s">
        <v>33</v>
      </c>
      <c r="D7" s="11" t="s">
        <v>148</v>
      </c>
      <c r="E7" s="17">
        <v>11</v>
      </c>
      <c r="F7" s="17">
        <v>9</v>
      </c>
      <c r="G7" s="17">
        <v>8.5</v>
      </c>
      <c r="H7" s="17">
        <v>8.5</v>
      </c>
      <c r="I7" s="17">
        <v>9.5</v>
      </c>
      <c r="J7" s="17">
        <v>18</v>
      </c>
      <c r="K7" s="16">
        <f>J7/2</f>
        <v>9</v>
      </c>
      <c r="L7" s="12">
        <f>SUM(E7:I7)+K7</f>
        <v>55.5</v>
      </c>
    </row>
    <row r="8" spans="1:12" x14ac:dyDescent="0.25">
      <c r="A8" s="11" t="s">
        <v>357</v>
      </c>
      <c r="B8" s="11" t="s">
        <v>169</v>
      </c>
      <c r="C8" s="11" t="s">
        <v>33</v>
      </c>
      <c r="D8" s="11" t="s">
        <v>148</v>
      </c>
      <c r="E8" s="17">
        <v>12</v>
      </c>
      <c r="F8" s="17">
        <v>10</v>
      </c>
      <c r="G8" s="17">
        <v>8.5</v>
      </c>
      <c r="H8" s="17">
        <v>9</v>
      </c>
      <c r="I8" s="17">
        <v>7.5</v>
      </c>
      <c r="J8" s="17">
        <v>15</v>
      </c>
      <c r="K8" s="16">
        <f>J8/2</f>
        <v>7.5</v>
      </c>
      <c r="L8" s="12">
        <f>SUM(E8:I8)+K8</f>
        <v>54.5</v>
      </c>
    </row>
    <row r="9" spans="1:12" x14ac:dyDescent="0.25">
      <c r="A9" s="11" t="s">
        <v>357</v>
      </c>
      <c r="B9" s="11" t="s">
        <v>145</v>
      </c>
      <c r="C9" s="11" t="s">
        <v>39</v>
      </c>
      <c r="D9" s="11" t="s">
        <v>40</v>
      </c>
      <c r="E9" s="17">
        <v>11</v>
      </c>
      <c r="F9" s="17">
        <v>9.5</v>
      </c>
      <c r="G9" s="17">
        <v>8.5</v>
      </c>
      <c r="H9" s="17">
        <v>8.5</v>
      </c>
      <c r="I9" s="17">
        <v>7</v>
      </c>
      <c r="J9" s="16">
        <v>20</v>
      </c>
      <c r="K9" s="16">
        <f>J9/2</f>
        <v>10</v>
      </c>
      <c r="L9" s="12">
        <f>SUM(E9:I9)+K9</f>
        <v>54.5</v>
      </c>
    </row>
    <row r="10" spans="1:12" x14ac:dyDescent="0.25">
      <c r="A10" s="11" t="s">
        <v>412</v>
      </c>
      <c r="B10" s="11" t="s">
        <v>162</v>
      </c>
      <c r="C10" s="11" t="s">
        <v>33</v>
      </c>
      <c r="D10" s="11" t="s">
        <v>148</v>
      </c>
      <c r="E10" s="17">
        <v>11</v>
      </c>
      <c r="F10" s="17">
        <v>9.5</v>
      </c>
      <c r="G10" s="17">
        <v>8</v>
      </c>
      <c r="H10" s="17">
        <v>8.25</v>
      </c>
      <c r="I10" s="17">
        <v>7.5</v>
      </c>
      <c r="J10" s="16">
        <v>18</v>
      </c>
      <c r="K10" s="16">
        <f>J10/2</f>
        <v>9</v>
      </c>
      <c r="L10" s="12">
        <f>SUM(E10:I10)+K10</f>
        <v>53.25</v>
      </c>
    </row>
    <row r="11" spans="1:12" x14ac:dyDescent="0.25">
      <c r="A11" s="11" t="s">
        <v>412</v>
      </c>
      <c r="B11" s="11" t="s">
        <v>173</v>
      </c>
      <c r="C11" s="11" t="s">
        <v>75</v>
      </c>
      <c r="D11" s="11" t="s">
        <v>76</v>
      </c>
      <c r="E11" s="17">
        <v>11.5</v>
      </c>
      <c r="F11" s="17">
        <v>8</v>
      </c>
      <c r="G11" s="17">
        <v>8.5</v>
      </c>
      <c r="H11" s="17">
        <v>8</v>
      </c>
      <c r="I11" s="17">
        <v>7.5</v>
      </c>
      <c r="J11" s="17">
        <v>19.5</v>
      </c>
      <c r="K11" s="16">
        <f>J11/2</f>
        <v>9.75</v>
      </c>
      <c r="L11" s="12">
        <f>SUM(E11:I11)+K11</f>
        <v>53.25</v>
      </c>
    </row>
    <row r="12" spans="1:12" x14ac:dyDescent="0.25">
      <c r="A12" s="11" t="s">
        <v>379</v>
      </c>
      <c r="B12" s="11" t="s">
        <v>178</v>
      </c>
      <c r="C12" s="11" t="s">
        <v>30</v>
      </c>
      <c r="D12" s="11" t="s">
        <v>148</v>
      </c>
      <c r="E12" s="17">
        <v>10.5</v>
      </c>
      <c r="F12" s="17">
        <v>9</v>
      </c>
      <c r="G12" s="17">
        <v>8</v>
      </c>
      <c r="H12" s="17">
        <v>8</v>
      </c>
      <c r="I12" s="17">
        <v>7</v>
      </c>
      <c r="J12" s="17">
        <v>19.5</v>
      </c>
      <c r="K12" s="16">
        <f>J12/2</f>
        <v>9.75</v>
      </c>
      <c r="L12" s="12">
        <f>SUM(E12:I12)+K12</f>
        <v>52.25</v>
      </c>
    </row>
    <row r="13" spans="1:12" x14ac:dyDescent="0.25">
      <c r="A13" s="11" t="s">
        <v>322</v>
      </c>
      <c r="B13" s="11" t="s">
        <v>143</v>
      </c>
      <c r="C13" s="11" t="s">
        <v>59</v>
      </c>
      <c r="D13" s="11" t="s">
        <v>60</v>
      </c>
      <c r="E13" s="17">
        <v>10.5</v>
      </c>
      <c r="F13" s="17">
        <v>8.5</v>
      </c>
      <c r="G13" s="17">
        <v>8</v>
      </c>
      <c r="H13" s="17">
        <v>8</v>
      </c>
      <c r="I13" s="17">
        <v>7</v>
      </c>
      <c r="J13" s="16">
        <v>19</v>
      </c>
      <c r="K13" s="16">
        <f>J13/2</f>
        <v>9.5</v>
      </c>
      <c r="L13" s="12">
        <f>SUM(E13:I13)+K13</f>
        <v>51.5</v>
      </c>
    </row>
    <row r="14" spans="1:12" x14ac:dyDescent="0.25">
      <c r="A14" s="11" t="s">
        <v>325</v>
      </c>
      <c r="B14" s="11" t="s">
        <v>164</v>
      </c>
      <c r="C14" s="11" t="s">
        <v>33</v>
      </c>
      <c r="D14" s="11" t="s">
        <v>148</v>
      </c>
      <c r="E14" s="17">
        <v>9.5</v>
      </c>
      <c r="F14" s="17">
        <v>9.5</v>
      </c>
      <c r="G14" s="17">
        <v>8</v>
      </c>
      <c r="H14" s="17">
        <v>8.75</v>
      </c>
      <c r="I14" s="17">
        <v>7</v>
      </c>
      <c r="J14" s="16">
        <v>15.5</v>
      </c>
      <c r="K14" s="16">
        <f>J14/2</f>
        <v>7.75</v>
      </c>
      <c r="L14" s="12">
        <f>SUM(E14:I14)+K14</f>
        <v>50.5</v>
      </c>
    </row>
    <row r="15" spans="1:12" x14ac:dyDescent="0.25">
      <c r="A15" s="11" t="s">
        <v>326</v>
      </c>
      <c r="B15" s="11" t="s">
        <v>183</v>
      </c>
      <c r="C15" s="11" t="s">
        <v>30</v>
      </c>
      <c r="D15" s="11" t="s">
        <v>31</v>
      </c>
      <c r="E15" s="17">
        <v>9.5</v>
      </c>
      <c r="F15" s="17">
        <v>10</v>
      </c>
      <c r="G15" s="17">
        <v>8</v>
      </c>
      <c r="H15" s="17">
        <v>9.5</v>
      </c>
      <c r="I15" s="17">
        <v>8</v>
      </c>
      <c r="J15" s="17">
        <v>7</v>
      </c>
      <c r="K15" s="16">
        <f>J15/2</f>
        <v>3.5</v>
      </c>
      <c r="L15" s="12">
        <f>SUM(E15:I15)+K15</f>
        <v>48.5</v>
      </c>
    </row>
    <row r="16" spans="1:12" x14ac:dyDescent="0.25">
      <c r="A16" s="11" t="s">
        <v>327</v>
      </c>
      <c r="B16" s="11" t="s">
        <v>166</v>
      </c>
      <c r="C16" s="11" t="s">
        <v>33</v>
      </c>
      <c r="D16" s="11" t="s">
        <v>34</v>
      </c>
      <c r="E16" s="17">
        <v>10.5</v>
      </c>
      <c r="F16" s="17">
        <v>8</v>
      </c>
      <c r="G16" s="17">
        <v>7</v>
      </c>
      <c r="H16" s="17">
        <v>8</v>
      </c>
      <c r="I16" s="17">
        <v>6</v>
      </c>
      <c r="J16" s="17">
        <v>16.5</v>
      </c>
      <c r="K16" s="16">
        <f>J16/2</f>
        <v>8.25</v>
      </c>
      <c r="L16" s="12">
        <f>SUM(E16:I16)+K16</f>
        <v>47.75</v>
      </c>
    </row>
    <row r="17" spans="1:12" x14ac:dyDescent="0.25">
      <c r="A17" s="11" t="s">
        <v>380</v>
      </c>
      <c r="B17" s="11" t="s">
        <v>174</v>
      </c>
      <c r="C17" s="11" t="s">
        <v>33</v>
      </c>
      <c r="D17" s="11" t="s">
        <v>308</v>
      </c>
      <c r="E17" s="17">
        <v>9</v>
      </c>
      <c r="F17" s="17">
        <v>10</v>
      </c>
      <c r="G17" s="17">
        <v>7.5</v>
      </c>
      <c r="H17" s="17">
        <v>7.5</v>
      </c>
      <c r="I17" s="17">
        <v>6</v>
      </c>
      <c r="J17" s="17">
        <v>12</v>
      </c>
      <c r="K17" s="16">
        <f>J17/2</f>
        <v>6</v>
      </c>
      <c r="L17" s="12">
        <f>SUM(E17:I17)+K17</f>
        <v>46</v>
      </c>
    </row>
    <row r="18" spans="1:12" x14ac:dyDescent="0.25">
      <c r="A18" s="11" t="s">
        <v>381</v>
      </c>
      <c r="B18" s="11" t="s">
        <v>161</v>
      </c>
      <c r="C18" s="11" t="s">
        <v>33</v>
      </c>
      <c r="D18" s="11" t="s">
        <v>148</v>
      </c>
      <c r="E18" s="17">
        <v>10.5</v>
      </c>
      <c r="F18" s="17">
        <v>7</v>
      </c>
      <c r="G18" s="17">
        <v>7.5</v>
      </c>
      <c r="H18" s="17">
        <v>9</v>
      </c>
      <c r="I18" s="17">
        <v>2.5</v>
      </c>
      <c r="J18" s="16">
        <v>17.5</v>
      </c>
      <c r="K18" s="16">
        <f>J18/2</f>
        <v>8.75</v>
      </c>
      <c r="L18" s="12">
        <f>SUM(E18:I18)+K18</f>
        <v>45.25</v>
      </c>
    </row>
    <row r="19" spans="1:12" x14ac:dyDescent="0.25">
      <c r="A19" s="11" t="s">
        <v>345</v>
      </c>
      <c r="B19" s="11" t="s">
        <v>167</v>
      </c>
      <c r="C19" s="11" t="s">
        <v>33</v>
      </c>
      <c r="D19" s="11" t="s">
        <v>148</v>
      </c>
      <c r="E19" s="17">
        <v>10.5</v>
      </c>
      <c r="F19" s="17">
        <v>6.5</v>
      </c>
      <c r="G19" s="17">
        <v>7.5</v>
      </c>
      <c r="H19" s="17">
        <v>7</v>
      </c>
      <c r="I19" s="17">
        <v>6.5</v>
      </c>
      <c r="J19" s="17">
        <v>10</v>
      </c>
      <c r="K19" s="16">
        <f>J19/2</f>
        <v>5</v>
      </c>
      <c r="L19" s="12">
        <f>SUM(E19:I19)+K19</f>
        <v>43</v>
      </c>
    </row>
    <row r="20" spans="1:12" x14ac:dyDescent="0.25">
      <c r="A20" s="11" t="s">
        <v>382</v>
      </c>
      <c r="B20" s="11" t="s">
        <v>163</v>
      </c>
      <c r="C20" s="11" t="s">
        <v>20</v>
      </c>
      <c r="D20" s="11" t="s">
        <v>21</v>
      </c>
      <c r="E20" s="17">
        <v>9.5</v>
      </c>
      <c r="F20" s="17">
        <v>8.5</v>
      </c>
      <c r="G20" s="17">
        <v>5.5</v>
      </c>
      <c r="H20" s="17">
        <v>7</v>
      </c>
      <c r="I20" s="17">
        <v>4</v>
      </c>
      <c r="J20" s="16">
        <v>13.5</v>
      </c>
      <c r="K20" s="16">
        <f>J20/2</f>
        <v>6.75</v>
      </c>
      <c r="L20" s="12">
        <f>SUM(E20:I20)+K20</f>
        <v>41.25</v>
      </c>
    </row>
    <row r="21" spans="1:12" x14ac:dyDescent="0.25">
      <c r="A21" s="11" t="s">
        <v>328</v>
      </c>
      <c r="B21" s="11" t="s">
        <v>153</v>
      </c>
      <c r="C21" s="11" t="s">
        <v>33</v>
      </c>
      <c r="D21" s="11" t="s">
        <v>34</v>
      </c>
      <c r="E21" s="17">
        <v>5.5</v>
      </c>
      <c r="F21" s="17">
        <v>6.5</v>
      </c>
      <c r="G21" s="17">
        <v>7.5</v>
      </c>
      <c r="H21" s="17">
        <v>8.5</v>
      </c>
      <c r="I21" s="17">
        <v>6</v>
      </c>
      <c r="J21" s="16">
        <v>12</v>
      </c>
      <c r="K21" s="16">
        <f>J21/2</f>
        <v>6</v>
      </c>
      <c r="L21" s="12">
        <f>SUM(E21:I21)+K21</f>
        <v>40</v>
      </c>
    </row>
    <row r="22" spans="1:12" x14ac:dyDescent="0.25">
      <c r="A22" s="11" t="s">
        <v>361</v>
      </c>
      <c r="B22" s="11" t="s">
        <v>177</v>
      </c>
      <c r="C22" s="11" t="s">
        <v>33</v>
      </c>
      <c r="D22" s="11" t="s">
        <v>34</v>
      </c>
      <c r="E22" s="17">
        <v>7.5</v>
      </c>
      <c r="F22" s="17">
        <v>10</v>
      </c>
      <c r="G22" s="17">
        <v>5.5</v>
      </c>
      <c r="H22" s="17">
        <v>8.5</v>
      </c>
      <c r="I22" s="17">
        <v>4</v>
      </c>
      <c r="J22" s="17">
        <v>8.5</v>
      </c>
      <c r="K22" s="16">
        <f>J22/2</f>
        <v>4.25</v>
      </c>
      <c r="L22" s="12">
        <f>SUM(E22:I22)+K22</f>
        <v>39.75</v>
      </c>
    </row>
    <row r="23" spans="1:12" x14ac:dyDescent="0.25">
      <c r="A23" s="11" t="s">
        <v>361</v>
      </c>
      <c r="B23" s="11" t="s">
        <v>184</v>
      </c>
      <c r="C23" s="11" t="s">
        <v>33</v>
      </c>
      <c r="D23" s="11" t="s">
        <v>148</v>
      </c>
      <c r="E23" s="17">
        <v>10</v>
      </c>
      <c r="F23" s="17">
        <v>8</v>
      </c>
      <c r="G23" s="17">
        <v>6.5</v>
      </c>
      <c r="H23" s="17">
        <v>8.5</v>
      </c>
      <c r="I23" s="17">
        <v>5.5</v>
      </c>
      <c r="J23" s="17">
        <v>2.5</v>
      </c>
      <c r="K23" s="16">
        <f>J23/2</f>
        <v>1.25</v>
      </c>
      <c r="L23" s="12">
        <f>SUM(E23:I23)+K23</f>
        <v>39.75</v>
      </c>
    </row>
    <row r="24" spans="1:12" x14ac:dyDescent="0.25">
      <c r="A24" s="11" t="s">
        <v>329</v>
      </c>
      <c r="B24" s="11" t="s">
        <v>156</v>
      </c>
      <c r="C24" s="11" t="s">
        <v>33</v>
      </c>
      <c r="D24" s="11" t="s">
        <v>148</v>
      </c>
      <c r="E24" s="17">
        <v>8</v>
      </c>
      <c r="F24" s="17">
        <v>8</v>
      </c>
      <c r="G24" s="17">
        <v>4</v>
      </c>
      <c r="H24" s="17">
        <v>5.5</v>
      </c>
      <c r="I24" s="17">
        <v>5</v>
      </c>
      <c r="J24" s="16">
        <v>14</v>
      </c>
      <c r="K24" s="16">
        <f>J24/2</f>
        <v>7</v>
      </c>
      <c r="L24" s="12">
        <f>SUM(E24:I24)+K24</f>
        <v>37.5</v>
      </c>
    </row>
    <row r="25" spans="1:12" x14ac:dyDescent="0.25">
      <c r="A25" s="11" t="s">
        <v>330</v>
      </c>
      <c r="B25" s="11" t="s">
        <v>157</v>
      </c>
      <c r="C25" s="11" t="s">
        <v>33</v>
      </c>
      <c r="D25" s="11" t="s">
        <v>148</v>
      </c>
      <c r="E25" s="17">
        <v>9</v>
      </c>
      <c r="F25" s="17">
        <v>4.5</v>
      </c>
      <c r="G25" s="17">
        <v>7</v>
      </c>
      <c r="H25" s="17">
        <v>6.5</v>
      </c>
      <c r="I25" s="17">
        <v>7</v>
      </c>
      <c r="J25" s="16">
        <v>6.5</v>
      </c>
      <c r="K25" s="16">
        <f>J25/2</f>
        <v>3.25</v>
      </c>
      <c r="L25" s="12">
        <f>SUM(E25:I25)+K25</f>
        <v>37.25</v>
      </c>
    </row>
    <row r="26" spans="1:12" x14ac:dyDescent="0.25">
      <c r="A26" s="11" t="s">
        <v>346</v>
      </c>
      <c r="B26" s="11" t="s">
        <v>168</v>
      </c>
      <c r="C26" s="11" t="s">
        <v>30</v>
      </c>
      <c r="D26" s="11" t="s">
        <v>148</v>
      </c>
      <c r="E26" s="17">
        <v>9.5</v>
      </c>
      <c r="F26" s="17">
        <v>4.5</v>
      </c>
      <c r="G26" s="17">
        <v>6</v>
      </c>
      <c r="H26" s="17">
        <v>8.5</v>
      </c>
      <c r="I26" s="17">
        <v>3.5</v>
      </c>
      <c r="J26" s="17">
        <v>9</v>
      </c>
      <c r="K26" s="16">
        <f>J26/2</f>
        <v>4.5</v>
      </c>
      <c r="L26" s="12">
        <f>SUM(E26:I26)+K26</f>
        <v>36.5</v>
      </c>
    </row>
    <row r="27" spans="1:12" x14ac:dyDescent="0.25">
      <c r="A27" s="11" t="s">
        <v>347</v>
      </c>
      <c r="B27" s="11" t="s">
        <v>154</v>
      </c>
      <c r="C27" s="11" t="s">
        <v>33</v>
      </c>
      <c r="D27" s="11" t="s">
        <v>34</v>
      </c>
      <c r="E27" s="17">
        <v>9.5</v>
      </c>
      <c r="F27" s="17">
        <v>6.5</v>
      </c>
      <c r="G27" s="17">
        <v>2.5</v>
      </c>
      <c r="H27" s="17">
        <v>4.5</v>
      </c>
      <c r="I27" s="17">
        <v>5.5</v>
      </c>
      <c r="J27" s="16">
        <v>13</v>
      </c>
      <c r="K27" s="16">
        <f>J27/2</f>
        <v>6.5</v>
      </c>
      <c r="L27" s="12">
        <f>SUM(E27:I27)+K27</f>
        <v>35</v>
      </c>
    </row>
    <row r="28" spans="1:12" x14ac:dyDescent="0.25">
      <c r="A28" s="11" t="s">
        <v>362</v>
      </c>
      <c r="B28" s="11" t="s">
        <v>150</v>
      </c>
      <c r="C28" s="11" t="s">
        <v>123</v>
      </c>
      <c r="D28" s="11" t="s">
        <v>124</v>
      </c>
      <c r="E28" s="17">
        <v>9</v>
      </c>
      <c r="F28" s="17">
        <v>4.5</v>
      </c>
      <c r="G28" s="17">
        <v>7</v>
      </c>
      <c r="H28" s="17">
        <v>5.5</v>
      </c>
      <c r="I28" s="17">
        <v>3.5</v>
      </c>
      <c r="J28" s="16">
        <v>9.5</v>
      </c>
      <c r="K28" s="16">
        <f>J28/2</f>
        <v>4.75</v>
      </c>
      <c r="L28" s="12">
        <f>SUM(E28:I28)+K28</f>
        <v>34.25</v>
      </c>
    </row>
    <row r="29" spans="1:12" x14ac:dyDescent="0.25">
      <c r="A29" s="11" t="s">
        <v>362</v>
      </c>
      <c r="B29" s="11" t="s">
        <v>182</v>
      </c>
      <c r="C29" s="11" t="s">
        <v>33</v>
      </c>
      <c r="D29" s="11" t="s">
        <v>148</v>
      </c>
      <c r="E29" s="17">
        <v>9</v>
      </c>
      <c r="F29" s="17">
        <v>5</v>
      </c>
      <c r="G29" s="17">
        <v>7</v>
      </c>
      <c r="H29" s="17">
        <v>6.5</v>
      </c>
      <c r="I29" s="17">
        <v>5</v>
      </c>
      <c r="J29" s="17">
        <v>3.5</v>
      </c>
      <c r="K29" s="16">
        <f>J29/2</f>
        <v>1.75</v>
      </c>
      <c r="L29" s="12">
        <f>SUM(E29:I29)+K29</f>
        <v>34.25</v>
      </c>
    </row>
    <row r="30" spans="1:12" x14ac:dyDescent="0.25">
      <c r="A30" s="11" t="s">
        <v>387</v>
      </c>
      <c r="B30" s="11" t="s">
        <v>158</v>
      </c>
      <c r="C30" s="11" t="s">
        <v>27</v>
      </c>
      <c r="D30" s="11" t="s">
        <v>28</v>
      </c>
      <c r="E30" s="17">
        <v>8</v>
      </c>
      <c r="F30" s="17">
        <v>7.5</v>
      </c>
      <c r="G30" s="17">
        <v>7</v>
      </c>
      <c r="H30" s="17">
        <v>8</v>
      </c>
      <c r="I30" s="17">
        <v>1.5</v>
      </c>
      <c r="J30" s="16">
        <v>1.5</v>
      </c>
      <c r="K30" s="16">
        <f>J30/2</f>
        <v>0.75</v>
      </c>
      <c r="L30" s="12">
        <f>SUM(E30:I30)+K30</f>
        <v>32.75</v>
      </c>
    </row>
    <row r="31" spans="1:12" x14ac:dyDescent="0.25">
      <c r="A31" s="11" t="s">
        <v>331</v>
      </c>
      <c r="B31" s="11" t="s">
        <v>179</v>
      </c>
      <c r="C31" s="11" t="s">
        <v>30</v>
      </c>
      <c r="D31" s="11" t="s">
        <v>148</v>
      </c>
      <c r="E31" s="17">
        <v>9</v>
      </c>
      <c r="F31" s="17">
        <v>7</v>
      </c>
      <c r="G31" s="17">
        <v>7</v>
      </c>
      <c r="H31" s="17">
        <v>5.5</v>
      </c>
      <c r="I31" s="17">
        <v>2.5</v>
      </c>
      <c r="J31" s="17">
        <v>2.5</v>
      </c>
      <c r="K31" s="16">
        <f>J31/2</f>
        <v>1.25</v>
      </c>
      <c r="L31" s="12">
        <f>SUM(E31:I31)+K31</f>
        <v>32.25</v>
      </c>
    </row>
    <row r="32" spans="1:12" x14ac:dyDescent="0.25">
      <c r="A32" s="11" t="s">
        <v>332</v>
      </c>
      <c r="B32" s="11" t="s">
        <v>152</v>
      </c>
      <c r="C32" s="11" t="s">
        <v>30</v>
      </c>
      <c r="D32" s="11" t="s">
        <v>148</v>
      </c>
      <c r="E32" s="17">
        <v>8</v>
      </c>
      <c r="F32" s="17">
        <v>1.5</v>
      </c>
      <c r="G32" s="17">
        <v>5.5</v>
      </c>
      <c r="H32" s="17">
        <v>8</v>
      </c>
      <c r="I32" s="17">
        <v>4.25</v>
      </c>
      <c r="J32" s="16">
        <v>9.5</v>
      </c>
      <c r="K32" s="16">
        <f>J32/2</f>
        <v>4.75</v>
      </c>
      <c r="L32" s="12">
        <f>SUM(E32:I32)+K32</f>
        <v>32</v>
      </c>
    </row>
    <row r="33" spans="1:12" x14ac:dyDescent="0.25">
      <c r="A33" s="11" t="s">
        <v>333</v>
      </c>
      <c r="B33" s="11" t="s">
        <v>155</v>
      </c>
      <c r="C33" s="11" t="s">
        <v>33</v>
      </c>
      <c r="D33" s="11" t="s">
        <v>148</v>
      </c>
      <c r="E33" s="17">
        <v>10.5</v>
      </c>
      <c r="F33" s="17">
        <v>4.5</v>
      </c>
      <c r="G33" s="17">
        <v>5</v>
      </c>
      <c r="H33" s="17">
        <v>4</v>
      </c>
      <c r="I33" s="17">
        <v>5</v>
      </c>
      <c r="J33" s="16">
        <v>5</v>
      </c>
      <c r="K33" s="16">
        <f>J33/2</f>
        <v>2.5</v>
      </c>
      <c r="L33" s="12">
        <f>SUM(E33:I33)+K33</f>
        <v>31.5</v>
      </c>
    </row>
    <row r="34" spans="1:12" x14ac:dyDescent="0.25">
      <c r="A34" s="11" t="s">
        <v>334</v>
      </c>
      <c r="B34" s="11" t="s">
        <v>151</v>
      </c>
      <c r="C34" s="11" t="s">
        <v>59</v>
      </c>
      <c r="D34" s="11" t="s">
        <v>60</v>
      </c>
      <c r="E34" s="17">
        <v>5.5</v>
      </c>
      <c r="F34" s="17">
        <v>7</v>
      </c>
      <c r="G34" s="17">
        <v>9</v>
      </c>
      <c r="H34" s="17">
        <v>4</v>
      </c>
      <c r="I34" s="17">
        <v>3</v>
      </c>
      <c r="J34" s="16">
        <v>4.5</v>
      </c>
      <c r="K34" s="16">
        <f>J34/2</f>
        <v>2.25</v>
      </c>
      <c r="L34" s="12">
        <f>SUM(E34:I34)+K34</f>
        <v>30.75</v>
      </c>
    </row>
    <row r="35" spans="1:12" x14ac:dyDescent="0.25">
      <c r="A35" s="11" t="s">
        <v>405</v>
      </c>
      <c r="B35" s="11" t="s">
        <v>171</v>
      </c>
      <c r="C35" s="11" t="s">
        <v>33</v>
      </c>
      <c r="D35" s="11" t="s">
        <v>148</v>
      </c>
      <c r="E35" s="17">
        <v>8.5</v>
      </c>
      <c r="F35" s="17">
        <v>1.5</v>
      </c>
      <c r="G35" s="17">
        <v>6</v>
      </c>
      <c r="H35" s="17">
        <v>8.5</v>
      </c>
      <c r="I35" s="17">
        <v>2.5</v>
      </c>
      <c r="J35" s="17">
        <v>6</v>
      </c>
      <c r="K35" s="16">
        <f>J35/2</f>
        <v>3</v>
      </c>
      <c r="L35" s="12">
        <f>SUM(E35:I35)+K35</f>
        <v>30</v>
      </c>
    </row>
    <row r="36" spans="1:12" x14ac:dyDescent="0.25">
      <c r="A36" s="11" t="s">
        <v>405</v>
      </c>
      <c r="B36" s="11" t="s">
        <v>159</v>
      </c>
      <c r="C36" s="11" t="s">
        <v>17</v>
      </c>
      <c r="D36" s="11" t="s">
        <v>142</v>
      </c>
      <c r="E36" s="17">
        <v>6</v>
      </c>
      <c r="F36" s="17">
        <v>5</v>
      </c>
      <c r="G36" s="17">
        <v>5.5</v>
      </c>
      <c r="H36" s="17">
        <v>7</v>
      </c>
      <c r="I36" s="17">
        <v>4</v>
      </c>
      <c r="J36" s="16">
        <v>5</v>
      </c>
      <c r="K36" s="16">
        <f>J36/2</f>
        <v>2.5</v>
      </c>
      <c r="L36" s="12">
        <f>SUM(E36:I36)+K36</f>
        <v>30</v>
      </c>
    </row>
    <row r="37" spans="1:12" x14ac:dyDescent="0.25">
      <c r="A37" s="11" t="s">
        <v>335</v>
      </c>
      <c r="B37" s="11" t="s">
        <v>180</v>
      </c>
      <c r="C37" s="11" t="s">
        <v>42</v>
      </c>
      <c r="D37" s="11" t="s">
        <v>43</v>
      </c>
      <c r="E37" s="17">
        <v>10</v>
      </c>
      <c r="F37" s="17">
        <v>5.5</v>
      </c>
      <c r="G37" s="17">
        <v>3</v>
      </c>
      <c r="H37" s="17">
        <v>3.5</v>
      </c>
      <c r="I37" s="17">
        <v>4.5</v>
      </c>
      <c r="J37" s="17">
        <v>6</v>
      </c>
      <c r="K37" s="16">
        <f>J37/2</f>
        <v>3</v>
      </c>
      <c r="L37" s="12">
        <f>SUM(E37:I37)+K37</f>
        <v>29.5</v>
      </c>
    </row>
    <row r="38" spans="1:12" x14ac:dyDescent="0.25">
      <c r="A38" s="11" t="s">
        <v>336</v>
      </c>
      <c r="B38" s="11" t="s">
        <v>146</v>
      </c>
      <c r="C38" s="11" t="s">
        <v>27</v>
      </c>
      <c r="D38" s="11" t="s">
        <v>28</v>
      </c>
      <c r="E38" s="17">
        <v>10</v>
      </c>
      <c r="F38" s="17">
        <v>0.5</v>
      </c>
      <c r="G38" s="17">
        <v>4.5</v>
      </c>
      <c r="H38" s="17">
        <v>7</v>
      </c>
      <c r="I38" s="17">
        <v>4</v>
      </c>
      <c r="J38" s="16">
        <v>0</v>
      </c>
      <c r="K38" s="16">
        <f>J38/2</f>
        <v>0</v>
      </c>
      <c r="L38" s="12">
        <f>SUM(E38:I38)+K38</f>
        <v>26</v>
      </c>
    </row>
    <row r="39" spans="1:12" x14ac:dyDescent="0.25">
      <c r="A39" s="11" t="s">
        <v>389</v>
      </c>
      <c r="B39" s="11" t="s">
        <v>185</v>
      </c>
      <c r="C39" s="11" t="s">
        <v>42</v>
      </c>
      <c r="D39" s="11" t="s">
        <v>43</v>
      </c>
      <c r="E39" s="17">
        <v>7.5</v>
      </c>
      <c r="F39" s="17">
        <v>1</v>
      </c>
      <c r="G39" s="17">
        <v>5</v>
      </c>
      <c r="H39" s="17">
        <v>3.5</v>
      </c>
      <c r="I39" s="17">
        <v>3.5</v>
      </c>
      <c r="J39" s="17">
        <v>4.5</v>
      </c>
      <c r="K39" s="16">
        <f>J39/2</f>
        <v>2.25</v>
      </c>
      <c r="L39" s="12">
        <f>SUM(E39:I39)+K39</f>
        <v>22.75</v>
      </c>
    </row>
    <row r="40" spans="1:12" x14ac:dyDescent="0.25">
      <c r="A40" s="11" t="s">
        <v>390</v>
      </c>
      <c r="B40" s="11" t="s">
        <v>176</v>
      </c>
      <c r="C40" s="11" t="s">
        <v>33</v>
      </c>
      <c r="D40" s="11" t="s">
        <v>148</v>
      </c>
      <c r="E40" s="17">
        <v>9.5</v>
      </c>
      <c r="F40" s="17">
        <v>0</v>
      </c>
      <c r="G40" s="17">
        <v>3</v>
      </c>
      <c r="H40" s="17">
        <v>7</v>
      </c>
      <c r="I40" s="17">
        <v>2.5</v>
      </c>
      <c r="J40" s="17">
        <v>1</v>
      </c>
      <c r="K40" s="16">
        <f>J40/2</f>
        <v>0.5</v>
      </c>
      <c r="L40" s="12">
        <f>SUM(E40:I40)+K40</f>
        <v>22.5</v>
      </c>
    </row>
    <row r="41" spans="1:12" x14ac:dyDescent="0.25">
      <c r="A41" s="11" t="s">
        <v>349</v>
      </c>
      <c r="B41" s="11" t="s">
        <v>170</v>
      </c>
      <c r="C41" s="11" t="s">
        <v>33</v>
      </c>
      <c r="D41" s="11" t="s">
        <v>148</v>
      </c>
      <c r="E41" s="17">
        <v>8</v>
      </c>
      <c r="F41" s="17">
        <v>3.5</v>
      </c>
      <c r="G41" s="17">
        <v>6.5</v>
      </c>
      <c r="H41" s="17">
        <v>2</v>
      </c>
      <c r="I41" s="17">
        <v>1</v>
      </c>
      <c r="J41" s="17">
        <v>2.5</v>
      </c>
      <c r="K41" s="16">
        <f>J41/2</f>
        <v>1.25</v>
      </c>
      <c r="L41" s="12">
        <f>SUM(E41:I41)+K41</f>
        <v>22.25</v>
      </c>
    </row>
    <row r="42" spans="1:12" x14ac:dyDescent="0.25">
      <c r="A42" s="11" t="s">
        <v>413</v>
      </c>
      <c r="B42" s="11" t="s">
        <v>144</v>
      </c>
      <c r="C42" s="11" t="s">
        <v>27</v>
      </c>
      <c r="D42" s="11" t="s">
        <v>28</v>
      </c>
      <c r="E42" s="17">
        <v>5.5</v>
      </c>
      <c r="F42" s="17">
        <v>3</v>
      </c>
      <c r="G42" s="17">
        <v>7</v>
      </c>
      <c r="H42" s="17">
        <v>2.5</v>
      </c>
      <c r="I42" s="17">
        <v>1.5</v>
      </c>
      <c r="J42" s="16">
        <v>3</v>
      </c>
      <c r="K42" s="16">
        <f>J42/2</f>
        <v>1.5</v>
      </c>
      <c r="L42" s="12">
        <f>SUM(E42:I42)+K42</f>
        <v>21</v>
      </c>
    </row>
    <row r="43" spans="1:12" x14ac:dyDescent="0.25">
      <c r="A43" s="11" t="s">
        <v>413</v>
      </c>
      <c r="B43" s="11" t="s">
        <v>165</v>
      </c>
      <c r="C43" s="11" t="s">
        <v>27</v>
      </c>
      <c r="D43" s="11" t="s">
        <v>28</v>
      </c>
      <c r="E43" s="17">
        <v>5.5</v>
      </c>
      <c r="F43" s="17">
        <v>3</v>
      </c>
      <c r="G43" s="17">
        <v>4</v>
      </c>
      <c r="H43" s="17">
        <v>4</v>
      </c>
      <c r="I43" s="17">
        <v>3.5</v>
      </c>
      <c r="J43" s="16">
        <v>2</v>
      </c>
      <c r="K43" s="16">
        <f>J43/2</f>
        <v>1</v>
      </c>
      <c r="L43" s="12">
        <f>SUM(E43:I43)+K43</f>
        <v>21</v>
      </c>
    </row>
    <row r="44" spans="1:12" x14ac:dyDescent="0.25">
      <c r="A44" s="11"/>
      <c r="B44" s="11" t="s">
        <v>147</v>
      </c>
      <c r="C44" s="11" t="s">
        <v>33</v>
      </c>
      <c r="D44" s="11" t="s">
        <v>148</v>
      </c>
      <c r="E44" s="22" t="s">
        <v>343</v>
      </c>
      <c r="F44" s="23"/>
      <c r="G44" s="23"/>
      <c r="H44" s="23"/>
      <c r="I44" s="23"/>
      <c r="J44" s="23"/>
      <c r="K44" s="23"/>
      <c r="L44" s="24"/>
    </row>
    <row r="45" spans="1:12" x14ac:dyDescent="0.25">
      <c r="A45" s="11"/>
      <c r="B45" s="11" t="s">
        <v>160</v>
      </c>
      <c r="C45" s="11" t="s">
        <v>33</v>
      </c>
      <c r="D45" s="11" t="s">
        <v>34</v>
      </c>
      <c r="E45" s="22" t="s">
        <v>343</v>
      </c>
      <c r="F45" s="23"/>
      <c r="G45" s="23"/>
      <c r="H45" s="23"/>
      <c r="I45" s="23"/>
      <c r="J45" s="23"/>
      <c r="K45" s="23"/>
      <c r="L45" s="24"/>
    </row>
    <row r="46" spans="1:12" x14ac:dyDescent="0.25">
      <c r="A46" s="11"/>
      <c r="B46" s="11" t="s">
        <v>175</v>
      </c>
      <c r="C46" s="11" t="s">
        <v>33</v>
      </c>
      <c r="D46" s="11" t="s">
        <v>34</v>
      </c>
      <c r="E46" s="22" t="s">
        <v>343</v>
      </c>
      <c r="F46" s="23"/>
      <c r="G46" s="23"/>
      <c r="H46" s="23"/>
      <c r="I46" s="23"/>
      <c r="J46" s="23"/>
      <c r="K46" s="23"/>
      <c r="L46" s="24"/>
    </row>
    <row r="48" spans="1:12" x14ac:dyDescent="0.25">
      <c r="A48" s="21" t="s">
        <v>409</v>
      </c>
      <c r="B48" s="21"/>
      <c r="C48" s="21"/>
      <c r="D48" s="21"/>
    </row>
    <row r="50" spans="1:1" x14ac:dyDescent="0.25">
      <c r="A50" t="s">
        <v>148</v>
      </c>
    </row>
    <row r="51" spans="1:1" x14ac:dyDescent="0.25">
      <c r="A51" t="s">
        <v>236</v>
      </c>
    </row>
    <row r="52" spans="1:1" x14ac:dyDescent="0.25">
      <c r="A52" s="14" t="s">
        <v>235</v>
      </c>
    </row>
  </sheetData>
  <sortState ref="B6:M43">
    <sortCondition descending="1" ref="L6:L43"/>
  </sortState>
  <mergeCells count="5">
    <mergeCell ref="A2:D2"/>
    <mergeCell ref="G2:I2"/>
    <mergeCell ref="E44:L44"/>
    <mergeCell ref="E45:L45"/>
    <mergeCell ref="E46:L46"/>
  </mergeCells>
  <hyperlinks>
    <hyperlink ref="A52" r:id="rId1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="130" zoomScaleNormal="130" workbookViewId="0">
      <selection activeCell="B9" sqref="B9"/>
    </sheetView>
  </sheetViews>
  <sheetFormatPr defaultRowHeight="15" x14ac:dyDescent="0.25"/>
  <cols>
    <col min="1" max="1" width="7.28515625" customWidth="1"/>
    <col min="2" max="2" width="24.85546875" customWidth="1"/>
    <col min="3" max="3" width="30.85546875" customWidth="1"/>
    <col min="4" max="4" width="16.42578125" customWidth="1"/>
    <col min="5" max="9" width="9.140625" customWidth="1"/>
  </cols>
  <sheetData>
    <row r="1" spans="1:12" ht="25.5" thickBot="1" x14ac:dyDescent="0.35">
      <c r="A1" s="1" t="s">
        <v>0</v>
      </c>
    </row>
    <row r="2" spans="1:12" ht="20.100000000000001" customHeight="1" thickBot="1" x14ac:dyDescent="0.3">
      <c r="A2" s="18" t="s">
        <v>7</v>
      </c>
      <c r="B2" s="19"/>
      <c r="C2" s="19"/>
      <c r="D2" s="20"/>
      <c r="E2" s="2"/>
      <c r="F2" s="2"/>
      <c r="G2" s="18" t="s">
        <v>12</v>
      </c>
      <c r="H2" s="19"/>
      <c r="I2" s="19"/>
      <c r="J2" s="15"/>
      <c r="K2" s="15"/>
    </row>
    <row r="3" spans="1:12" s="8" customFormat="1" ht="29.25" x14ac:dyDescent="0.2">
      <c r="A3" s="7" t="s">
        <v>10</v>
      </c>
      <c r="B3" s="3" t="s">
        <v>2</v>
      </c>
      <c r="C3" s="3" t="s">
        <v>3</v>
      </c>
      <c r="D3" s="3" t="s">
        <v>4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237</v>
      </c>
      <c r="K3" s="3" t="s">
        <v>238</v>
      </c>
      <c r="L3" s="3" t="s">
        <v>5</v>
      </c>
    </row>
    <row r="4" spans="1:12" x14ac:dyDescent="0.25">
      <c r="A4" s="4"/>
      <c r="B4" s="5"/>
      <c r="C4" s="5"/>
      <c r="D4" s="6" t="s">
        <v>6</v>
      </c>
      <c r="E4" s="6">
        <v>8</v>
      </c>
      <c r="F4" s="6">
        <v>12</v>
      </c>
      <c r="G4" s="6">
        <v>9</v>
      </c>
      <c r="H4" s="6">
        <v>10</v>
      </c>
      <c r="I4" s="6">
        <v>11</v>
      </c>
      <c r="J4" s="6">
        <v>20</v>
      </c>
      <c r="K4" s="6">
        <v>10</v>
      </c>
      <c r="L4" s="6">
        <f t="shared" ref="L4" si="0">SUM(E4:I4)+K4</f>
        <v>60</v>
      </c>
    </row>
    <row r="5" spans="1:12" x14ac:dyDescent="0.25">
      <c r="A5" s="13" t="s">
        <v>318</v>
      </c>
      <c r="B5" s="13" t="s">
        <v>191</v>
      </c>
      <c r="C5" s="13" t="s">
        <v>33</v>
      </c>
      <c r="D5" s="13" t="s">
        <v>148</v>
      </c>
      <c r="E5" s="16">
        <v>8</v>
      </c>
      <c r="F5" s="16">
        <v>12</v>
      </c>
      <c r="G5" s="16">
        <v>8.5</v>
      </c>
      <c r="H5" s="16">
        <v>10</v>
      </c>
      <c r="I5" s="16">
        <v>10</v>
      </c>
      <c r="J5" s="16">
        <v>20</v>
      </c>
      <c r="K5" s="16">
        <f>J5/2</f>
        <v>10</v>
      </c>
      <c r="L5" s="12">
        <f>SUM(E5:I5)+K5</f>
        <v>58.5</v>
      </c>
    </row>
    <row r="6" spans="1:12" x14ac:dyDescent="0.25">
      <c r="A6" s="13" t="s">
        <v>319</v>
      </c>
      <c r="B6" s="13" t="s">
        <v>200</v>
      </c>
      <c r="C6" s="13" t="s">
        <v>33</v>
      </c>
      <c r="D6" s="13" t="s">
        <v>148</v>
      </c>
      <c r="E6" s="16">
        <v>8</v>
      </c>
      <c r="F6" s="16">
        <v>12</v>
      </c>
      <c r="G6" s="16">
        <v>8.5</v>
      </c>
      <c r="H6" s="16">
        <v>10</v>
      </c>
      <c r="I6" s="16">
        <v>10</v>
      </c>
      <c r="J6" s="16">
        <v>18.5</v>
      </c>
      <c r="K6" s="16">
        <f>J6/2</f>
        <v>9.25</v>
      </c>
      <c r="L6" s="12">
        <f>SUM(E6:I6)+K6</f>
        <v>57.75</v>
      </c>
    </row>
    <row r="7" spans="1:12" x14ac:dyDescent="0.25">
      <c r="A7" s="13" t="s">
        <v>321</v>
      </c>
      <c r="B7" s="13" t="s">
        <v>213</v>
      </c>
      <c r="C7" s="13" t="s">
        <v>59</v>
      </c>
      <c r="D7" s="13" t="s">
        <v>60</v>
      </c>
      <c r="E7" s="16">
        <v>7.5</v>
      </c>
      <c r="F7" s="16">
        <v>12</v>
      </c>
      <c r="G7" s="16">
        <v>7</v>
      </c>
      <c r="H7" s="16">
        <v>9</v>
      </c>
      <c r="I7" s="16">
        <v>11</v>
      </c>
      <c r="J7" s="16">
        <v>20</v>
      </c>
      <c r="K7" s="16">
        <f>J7/2</f>
        <v>10</v>
      </c>
      <c r="L7" s="12">
        <f>SUM(E7:I7)+K7</f>
        <v>56.5</v>
      </c>
    </row>
    <row r="8" spans="1:12" x14ac:dyDescent="0.25">
      <c r="A8" s="13" t="s">
        <v>377</v>
      </c>
      <c r="B8" s="13" t="s">
        <v>197</v>
      </c>
      <c r="C8" s="13" t="s">
        <v>39</v>
      </c>
      <c r="D8" s="13" t="s">
        <v>40</v>
      </c>
      <c r="E8" s="16">
        <v>8</v>
      </c>
      <c r="F8" s="16">
        <v>12</v>
      </c>
      <c r="G8" s="16">
        <v>6</v>
      </c>
      <c r="H8" s="16">
        <v>10</v>
      </c>
      <c r="I8" s="16">
        <v>11</v>
      </c>
      <c r="J8" s="16">
        <v>13</v>
      </c>
      <c r="K8" s="16">
        <f>J8/2</f>
        <v>6.5</v>
      </c>
      <c r="L8" s="12">
        <f>SUM(E8:I8)+K8</f>
        <v>53.5</v>
      </c>
    </row>
    <row r="9" spans="1:12" x14ac:dyDescent="0.25">
      <c r="A9" s="13" t="s">
        <v>378</v>
      </c>
      <c r="B9" s="13" t="s">
        <v>201</v>
      </c>
      <c r="C9" s="13" t="s">
        <v>33</v>
      </c>
      <c r="D9" s="13" t="s">
        <v>148</v>
      </c>
      <c r="E9" s="16">
        <v>8</v>
      </c>
      <c r="F9" s="16">
        <v>11.5</v>
      </c>
      <c r="G9" s="16">
        <v>9</v>
      </c>
      <c r="H9" s="16">
        <v>9</v>
      </c>
      <c r="I9" s="16">
        <v>7</v>
      </c>
      <c r="J9" s="16">
        <v>11</v>
      </c>
      <c r="K9" s="16">
        <f>J9/2</f>
        <v>5.5</v>
      </c>
      <c r="L9" s="12">
        <f>SUM(E9:I9)+K9</f>
        <v>50</v>
      </c>
    </row>
    <row r="10" spans="1:12" x14ac:dyDescent="0.25">
      <c r="A10" s="13" t="s">
        <v>320</v>
      </c>
      <c r="B10" s="13" t="s">
        <v>203</v>
      </c>
      <c r="C10" s="13" t="s">
        <v>27</v>
      </c>
      <c r="D10" s="13" t="s">
        <v>28</v>
      </c>
      <c r="E10" s="16">
        <v>6.5</v>
      </c>
      <c r="F10" s="16">
        <v>12</v>
      </c>
      <c r="G10" s="16">
        <v>9</v>
      </c>
      <c r="H10" s="16">
        <v>9</v>
      </c>
      <c r="I10" s="16">
        <v>8.5</v>
      </c>
      <c r="J10" s="16">
        <v>8</v>
      </c>
      <c r="K10" s="16">
        <f>J10/2</f>
        <v>4</v>
      </c>
      <c r="L10" s="12">
        <f>SUM(E10:I10)+K10</f>
        <v>49</v>
      </c>
    </row>
    <row r="11" spans="1:12" x14ac:dyDescent="0.25">
      <c r="A11" s="13" t="s">
        <v>323</v>
      </c>
      <c r="B11" s="13" t="s">
        <v>195</v>
      </c>
      <c r="C11" s="13" t="s">
        <v>33</v>
      </c>
      <c r="D11" s="13" t="s">
        <v>148</v>
      </c>
      <c r="E11" s="16">
        <v>7.5</v>
      </c>
      <c r="F11" s="16">
        <v>11</v>
      </c>
      <c r="G11" s="16">
        <v>7</v>
      </c>
      <c r="H11" s="16">
        <v>8</v>
      </c>
      <c r="I11" s="16">
        <v>11</v>
      </c>
      <c r="J11" s="16">
        <v>5.5</v>
      </c>
      <c r="K11" s="16">
        <f>J11/2</f>
        <v>2.75</v>
      </c>
      <c r="L11" s="12">
        <f>SUM(E11:I11)+K11</f>
        <v>47.25</v>
      </c>
    </row>
    <row r="12" spans="1:12" x14ac:dyDescent="0.25">
      <c r="A12" s="13" t="s">
        <v>379</v>
      </c>
      <c r="B12" s="13" t="s">
        <v>188</v>
      </c>
      <c r="C12" s="13" t="s">
        <v>39</v>
      </c>
      <c r="D12" s="13" t="s">
        <v>40</v>
      </c>
      <c r="E12" s="16">
        <v>7.5</v>
      </c>
      <c r="F12" s="16">
        <v>12</v>
      </c>
      <c r="G12" s="16">
        <v>9</v>
      </c>
      <c r="H12" s="16">
        <v>7</v>
      </c>
      <c r="I12" s="16">
        <v>7</v>
      </c>
      <c r="J12" s="16">
        <v>5.5</v>
      </c>
      <c r="K12" s="16">
        <f>J12/2</f>
        <v>2.75</v>
      </c>
      <c r="L12" s="12">
        <f>SUM(E12:I12)+K12</f>
        <v>45.25</v>
      </c>
    </row>
    <row r="13" spans="1:12" x14ac:dyDescent="0.25">
      <c r="A13" s="13" t="s">
        <v>322</v>
      </c>
      <c r="B13" s="13" t="s">
        <v>192</v>
      </c>
      <c r="C13" s="13" t="s">
        <v>33</v>
      </c>
      <c r="D13" s="13" t="s">
        <v>148</v>
      </c>
      <c r="E13" s="16">
        <v>8</v>
      </c>
      <c r="F13" s="16">
        <v>8</v>
      </c>
      <c r="G13" s="16">
        <v>8.5</v>
      </c>
      <c r="H13" s="16">
        <v>8</v>
      </c>
      <c r="I13" s="16">
        <v>7</v>
      </c>
      <c r="J13" s="16">
        <v>7.5</v>
      </c>
      <c r="K13" s="16">
        <f>J13/2</f>
        <v>3.75</v>
      </c>
      <c r="L13" s="12">
        <f>SUM(E13:I13)+K13</f>
        <v>43.25</v>
      </c>
    </row>
    <row r="14" spans="1:12" x14ac:dyDescent="0.25">
      <c r="A14" s="13" t="s">
        <v>325</v>
      </c>
      <c r="B14" s="13" t="s">
        <v>210</v>
      </c>
      <c r="C14" s="13" t="s">
        <v>33</v>
      </c>
      <c r="D14" s="13" t="s">
        <v>148</v>
      </c>
      <c r="E14" s="16">
        <v>8</v>
      </c>
      <c r="F14" s="16">
        <v>9.5</v>
      </c>
      <c r="G14" s="16">
        <v>8</v>
      </c>
      <c r="H14" s="16">
        <v>7</v>
      </c>
      <c r="I14" s="16">
        <v>7</v>
      </c>
      <c r="J14" s="16">
        <v>7</v>
      </c>
      <c r="K14" s="16">
        <f>J14/2</f>
        <v>3.5</v>
      </c>
      <c r="L14" s="12">
        <f>SUM(E14:I14)+K14</f>
        <v>43</v>
      </c>
    </row>
    <row r="15" spans="1:12" x14ac:dyDescent="0.25">
      <c r="A15" s="13" t="s">
        <v>414</v>
      </c>
      <c r="B15" s="13" t="s">
        <v>189</v>
      </c>
      <c r="C15" s="13" t="s">
        <v>30</v>
      </c>
      <c r="D15" s="13" t="s">
        <v>31</v>
      </c>
      <c r="E15" s="16">
        <v>7.5</v>
      </c>
      <c r="F15" s="16">
        <v>10.5</v>
      </c>
      <c r="G15" s="16">
        <v>5</v>
      </c>
      <c r="H15" s="16">
        <v>6</v>
      </c>
      <c r="I15" s="16">
        <v>8.5</v>
      </c>
      <c r="J15" s="16">
        <v>7.5</v>
      </c>
      <c r="K15" s="16">
        <f>J15/2</f>
        <v>3.75</v>
      </c>
      <c r="L15" s="12">
        <f>SUM(E15:I15)+K15</f>
        <v>41.25</v>
      </c>
    </row>
    <row r="16" spans="1:12" x14ac:dyDescent="0.25">
      <c r="A16" s="13" t="s">
        <v>414</v>
      </c>
      <c r="B16" s="13" t="s">
        <v>205</v>
      </c>
      <c r="C16" s="13" t="s">
        <v>30</v>
      </c>
      <c r="D16" s="13" t="s">
        <v>31</v>
      </c>
      <c r="E16" s="16">
        <v>6.5</v>
      </c>
      <c r="F16" s="16">
        <v>11.5</v>
      </c>
      <c r="G16" s="16">
        <v>5</v>
      </c>
      <c r="H16" s="16">
        <v>10</v>
      </c>
      <c r="I16" s="16">
        <v>6</v>
      </c>
      <c r="J16" s="16">
        <v>4.5</v>
      </c>
      <c r="K16" s="16">
        <f>J16/2</f>
        <v>2.25</v>
      </c>
      <c r="L16" s="12">
        <f>SUM(E16:I16)+K16</f>
        <v>41.25</v>
      </c>
    </row>
    <row r="17" spans="1:12" x14ac:dyDescent="0.25">
      <c r="A17" s="13" t="s">
        <v>414</v>
      </c>
      <c r="B17" s="13" t="s">
        <v>190</v>
      </c>
      <c r="C17" s="13" t="s">
        <v>17</v>
      </c>
      <c r="D17" s="13" t="s">
        <v>142</v>
      </c>
      <c r="E17" s="16">
        <v>7</v>
      </c>
      <c r="F17" s="16">
        <v>11.5</v>
      </c>
      <c r="G17" s="16">
        <v>8.5</v>
      </c>
      <c r="H17" s="16">
        <v>8</v>
      </c>
      <c r="I17" s="16">
        <v>3.5</v>
      </c>
      <c r="J17" s="16">
        <v>5.5</v>
      </c>
      <c r="K17" s="16">
        <f>J17/2</f>
        <v>2.75</v>
      </c>
      <c r="L17" s="12">
        <f>SUM(E17:I17)+K17</f>
        <v>41.25</v>
      </c>
    </row>
    <row r="18" spans="1:12" x14ac:dyDescent="0.25">
      <c r="A18" s="13" t="s">
        <v>381</v>
      </c>
      <c r="B18" s="13" t="s">
        <v>202</v>
      </c>
      <c r="C18" s="13" t="s">
        <v>33</v>
      </c>
      <c r="D18" s="13" t="s">
        <v>148</v>
      </c>
      <c r="E18" s="16">
        <v>5.5</v>
      </c>
      <c r="F18" s="16">
        <v>8.5</v>
      </c>
      <c r="G18" s="16">
        <v>7.75</v>
      </c>
      <c r="H18" s="16">
        <v>8</v>
      </c>
      <c r="I18" s="16">
        <v>8.5</v>
      </c>
      <c r="J18" s="16">
        <v>5</v>
      </c>
      <c r="K18" s="16">
        <f>J18/2</f>
        <v>2.5</v>
      </c>
      <c r="L18" s="12">
        <f>SUM(E18:I18)+K18</f>
        <v>40.75</v>
      </c>
    </row>
    <row r="19" spans="1:12" x14ac:dyDescent="0.25">
      <c r="A19" s="13" t="s">
        <v>345</v>
      </c>
      <c r="B19" s="13" t="s">
        <v>304</v>
      </c>
      <c r="C19" s="13" t="s">
        <v>17</v>
      </c>
      <c r="D19" s="13" t="s">
        <v>142</v>
      </c>
      <c r="E19" s="16">
        <v>7</v>
      </c>
      <c r="F19" s="16">
        <v>10.5</v>
      </c>
      <c r="G19" s="16">
        <v>9</v>
      </c>
      <c r="H19" s="16">
        <v>5</v>
      </c>
      <c r="I19" s="16">
        <v>7.5</v>
      </c>
      <c r="J19" s="16">
        <v>2</v>
      </c>
      <c r="K19" s="16">
        <f>J19/2</f>
        <v>1</v>
      </c>
      <c r="L19" s="12">
        <f>SUM(E19:I19)+K19</f>
        <v>40</v>
      </c>
    </row>
    <row r="20" spans="1:12" x14ac:dyDescent="0.25">
      <c r="A20" s="13" t="s">
        <v>382</v>
      </c>
      <c r="B20" s="13" t="s">
        <v>194</v>
      </c>
      <c r="C20" s="13" t="s">
        <v>17</v>
      </c>
      <c r="D20" s="13" t="s">
        <v>142</v>
      </c>
      <c r="E20" s="16">
        <v>6.5</v>
      </c>
      <c r="F20" s="16">
        <v>9.5</v>
      </c>
      <c r="G20" s="16">
        <v>6</v>
      </c>
      <c r="H20" s="16">
        <v>7</v>
      </c>
      <c r="I20" s="16">
        <v>7</v>
      </c>
      <c r="J20" s="16">
        <v>6.5</v>
      </c>
      <c r="K20" s="16">
        <f>J20/2</f>
        <v>3.25</v>
      </c>
      <c r="L20" s="12">
        <f>SUM(E20:I20)+K20</f>
        <v>39.25</v>
      </c>
    </row>
    <row r="21" spans="1:12" x14ac:dyDescent="0.25">
      <c r="A21" s="13" t="s">
        <v>328</v>
      </c>
      <c r="B21" s="13" t="s">
        <v>187</v>
      </c>
      <c r="C21" s="13" t="s">
        <v>33</v>
      </c>
      <c r="D21" s="13" t="s">
        <v>148</v>
      </c>
      <c r="E21" s="16">
        <v>5.5</v>
      </c>
      <c r="F21" s="16">
        <v>11</v>
      </c>
      <c r="G21" s="16">
        <v>7.5</v>
      </c>
      <c r="H21" s="16">
        <v>7</v>
      </c>
      <c r="I21" s="16">
        <v>6.5</v>
      </c>
      <c r="J21" s="16">
        <v>2.5</v>
      </c>
      <c r="K21" s="16">
        <f>J21/2</f>
        <v>1.25</v>
      </c>
      <c r="L21" s="12">
        <f>SUM(E21:I21)+K21</f>
        <v>38.75</v>
      </c>
    </row>
    <row r="22" spans="1:12" x14ac:dyDescent="0.25">
      <c r="A22" s="13" t="s">
        <v>383</v>
      </c>
      <c r="B22" s="13" t="s">
        <v>198</v>
      </c>
      <c r="C22" s="13" t="s">
        <v>33</v>
      </c>
      <c r="D22" s="13" t="s">
        <v>148</v>
      </c>
      <c r="E22" s="16">
        <v>7.5</v>
      </c>
      <c r="F22" s="16">
        <v>11.5</v>
      </c>
      <c r="G22" s="16">
        <v>8</v>
      </c>
      <c r="H22" s="16">
        <v>6</v>
      </c>
      <c r="I22" s="16">
        <v>2.5</v>
      </c>
      <c r="J22" s="16">
        <v>5.5</v>
      </c>
      <c r="K22" s="16">
        <f>J22/2</f>
        <v>2.75</v>
      </c>
      <c r="L22" s="12">
        <f>SUM(E22:I22)+K22</f>
        <v>38.25</v>
      </c>
    </row>
    <row r="23" spans="1:12" x14ac:dyDescent="0.25">
      <c r="A23" s="13" t="s">
        <v>384</v>
      </c>
      <c r="B23" s="13" t="s">
        <v>206</v>
      </c>
      <c r="C23" s="13" t="s">
        <v>33</v>
      </c>
      <c r="D23" s="13" t="s">
        <v>148</v>
      </c>
      <c r="E23" s="16">
        <v>7</v>
      </c>
      <c r="F23" s="16">
        <v>8</v>
      </c>
      <c r="G23" s="16">
        <v>8</v>
      </c>
      <c r="H23" s="16">
        <v>6</v>
      </c>
      <c r="I23" s="16">
        <v>4.5</v>
      </c>
      <c r="J23" s="16">
        <v>7</v>
      </c>
      <c r="K23" s="16">
        <f>J23/2</f>
        <v>3.5</v>
      </c>
      <c r="L23" s="12">
        <f>SUM(E23:I23)+K23</f>
        <v>37</v>
      </c>
    </row>
    <row r="24" spans="1:12" x14ac:dyDescent="0.25">
      <c r="A24" s="13" t="s">
        <v>329</v>
      </c>
      <c r="B24" s="13" t="s">
        <v>220</v>
      </c>
      <c r="C24" s="13" t="s">
        <v>33</v>
      </c>
      <c r="D24" s="13" t="s">
        <v>148</v>
      </c>
      <c r="E24" s="16">
        <v>7</v>
      </c>
      <c r="F24" s="16">
        <v>8.5</v>
      </c>
      <c r="G24" s="16">
        <v>4.5</v>
      </c>
      <c r="H24" s="16">
        <v>4</v>
      </c>
      <c r="I24" s="16">
        <v>7</v>
      </c>
      <c r="J24" s="16">
        <v>10.5</v>
      </c>
      <c r="K24" s="16">
        <f>J24/2</f>
        <v>5.25</v>
      </c>
      <c r="L24" s="12">
        <f>SUM(E24:I24)+K24</f>
        <v>36.25</v>
      </c>
    </row>
    <row r="25" spans="1:12" x14ac:dyDescent="0.25">
      <c r="A25" s="13" t="s">
        <v>330</v>
      </c>
      <c r="B25" s="13" t="s">
        <v>199</v>
      </c>
      <c r="C25" s="13" t="s">
        <v>30</v>
      </c>
      <c r="D25" s="13" t="s">
        <v>31</v>
      </c>
      <c r="E25" s="16">
        <v>5.5</v>
      </c>
      <c r="F25" s="16">
        <v>10.5</v>
      </c>
      <c r="G25" s="16">
        <v>5</v>
      </c>
      <c r="H25" s="16">
        <v>5</v>
      </c>
      <c r="I25" s="16">
        <v>9</v>
      </c>
      <c r="J25" s="16">
        <v>1.5</v>
      </c>
      <c r="K25" s="16">
        <f>J25/2</f>
        <v>0.75</v>
      </c>
      <c r="L25" s="12">
        <f>SUM(E25:I25)+K25</f>
        <v>35.75</v>
      </c>
    </row>
    <row r="26" spans="1:12" x14ac:dyDescent="0.25">
      <c r="A26" s="13" t="s">
        <v>346</v>
      </c>
      <c r="B26" s="13" t="s">
        <v>193</v>
      </c>
      <c r="C26" s="13" t="s">
        <v>33</v>
      </c>
      <c r="D26" s="13" t="s">
        <v>148</v>
      </c>
      <c r="E26" s="16">
        <v>8</v>
      </c>
      <c r="F26" s="16">
        <v>9</v>
      </c>
      <c r="G26" s="16">
        <v>6</v>
      </c>
      <c r="H26" s="16">
        <v>6</v>
      </c>
      <c r="I26" s="16">
        <v>6</v>
      </c>
      <c r="J26" s="16">
        <v>0</v>
      </c>
      <c r="K26" s="16">
        <f>J26/2</f>
        <v>0</v>
      </c>
      <c r="L26" s="12">
        <f>SUM(E26:I26)+K26</f>
        <v>35</v>
      </c>
    </row>
    <row r="27" spans="1:12" x14ac:dyDescent="0.25">
      <c r="A27" s="13" t="s">
        <v>415</v>
      </c>
      <c r="B27" s="13" t="s">
        <v>207</v>
      </c>
      <c r="C27" s="13" t="s">
        <v>33</v>
      </c>
      <c r="D27" s="13" t="s">
        <v>148</v>
      </c>
      <c r="E27" s="16">
        <v>6.5</v>
      </c>
      <c r="F27" s="16">
        <v>7.5</v>
      </c>
      <c r="G27" s="16">
        <v>7</v>
      </c>
      <c r="H27" s="16">
        <v>6</v>
      </c>
      <c r="I27" s="16">
        <v>6</v>
      </c>
      <c r="J27" s="16">
        <v>1.5</v>
      </c>
      <c r="K27" s="16">
        <f>J27/2</f>
        <v>0.75</v>
      </c>
      <c r="L27" s="12">
        <f>SUM(E27:I27)+K27</f>
        <v>33.75</v>
      </c>
    </row>
    <row r="28" spans="1:12" x14ac:dyDescent="0.25">
      <c r="A28" s="13" t="s">
        <v>415</v>
      </c>
      <c r="B28" s="13" t="s">
        <v>218</v>
      </c>
      <c r="C28" s="13" t="s">
        <v>33</v>
      </c>
      <c r="D28" s="13" t="s">
        <v>148</v>
      </c>
      <c r="E28" s="16">
        <v>8</v>
      </c>
      <c r="F28" s="16">
        <v>10.5</v>
      </c>
      <c r="G28" s="16">
        <v>3.75</v>
      </c>
      <c r="H28" s="16">
        <v>5.5</v>
      </c>
      <c r="I28" s="16">
        <v>4.5</v>
      </c>
      <c r="J28" s="16">
        <v>3</v>
      </c>
      <c r="K28" s="16">
        <f>J28/2</f>
        <v>1.5</v>
      </c>
      <c r="L28" s="12">
        <f>SUM(E28:I28)+K28</f>
        <v>33.75</v>
      </c>
    </row>
    <row r="29" spans="1:12" x14ac:dyDescent="0.25">
      <c r="A29" s="13" t="s">
        <v>416</v>
      </c>
      <c r="B29" s="13" t="s">
        <v>216</v>
      </c>
      <c r="C29" s="13" t="s">
        <v>33</v>
      </c>
      <c r="D29" s="13" t="s">
        <v>148</v>
      </c>
      <c r="E29" s="16">
        <v>7</v>
      </c>
      <c r="F29" s="16">
        <v>7.5</v>
      </c>
      <c r="G29" s="16">
        <v>5.5</v>
      </c>
      <c r="H29" s="16">
        <v>5.5</v>
      </c>
      <c r="I29" s="16">
        <v>5</v>
      </c>
      <c r="J29" s="16">
        <v>6</v>
      </c>
      <c r="K29" s="16">
        <f>J29/2</f>
        <v>3</v>
      </c>
      <c r="L29" s="12">
        <f>SUM(E29:I29)+K29</f>
        <v>33.5</v>
      </c>
    </row>
    <row r="30" spans="1:12" x14ac:dyDescent="0.25">
      <c r="A30" s="13" t="s">
        <v>416</v>
      </c>
      <c r="B30" s="13" t="s">
        <v>217</v>
      </c>
      <c r="C30" s="13" t="s">
        <v>30</v>
      </c>
      <c r="D30" s="13" t="s">
        <v>31</v>
      </c>
      <c r="E30" s="16">
        <v>7</v>
      </c>
      <c r="F30" s="16">
        <v>7</v>
      </c>
      <c r="G30" s="16">
        <v>5</v>
      </c>
      <c r="H30" s="16">
        <v>8</v>
      </c>
      <c r="I30" s="16">
        <v>4.5</v>
      </c>
      <c r="J30" s="16">
        <v>4</v>
      </c>
      <c r="K30" s="16">
        <f>J30/2</f>
        <v>2</v>
      </c>
      <c r="L30" s="12">
        <f>SUM(E30:I30)+K30</f>
        <v>33.5</v>
      </c>
    </row>
    <row r="31" spans="1:12" x14ac:dyDescent="0.25">
      <c r="A31" s="13" t="s">
        <v>416</v>
      </c>
      <c r="B31" s="13" t="s">
        <v>208</v>
      </c>
      <c r="C31" s="13" t="s">
        <v>27</v>
      </c>
      <c r="D31" s="13" t="s">
        <v>28</v>
      </c>
      <c r="E31" s="16">
        <v>7</v>
      </c>
      <c r="F31" s="16">
        <v>9.5</v>
      </c>
      <c r="G31" s="16">
        <v>9</v>
      </c>
      <c r="H31" s="16">
        <v>6</v>
      </c>
      <c r="I31" s="16">
        <v>0</v>
      </c>
      <c r="J31" s="16">
        <v>4</v>
      </c>
      <c r="K31" s="16">
        <f>J31/2</f>
        <v>2</v>
      </c>
      <c r="L31" s="12">
        <f>SUM(E31:I31)+K31</f>
        <v>33.5</v>
      </c>
    </row>
    <row r="32" spans="1:12" x14ac:dyDescent="0.25">
      <c r="A32" s="13" t="s">
        <v>332</v>
      </c>
      <c r="B32" s="13" t="s">
        <v>212</v>
      </c>
      <c r="C32" s="13" t="s">
        <v>33</v>
      </c>
      <c r="D32" s="13" t="s">
        <v>148</v>
      </c>
      <c r="E32" s="16">
        <v>5</v>
      </c>
      <c r="F32" s="16">
        <v>6</v>
      </c>
      <c r="G32" s="16">
        <v>7</v>
      </c>
      <c r="H32" s="16">
        <v>7</v>
      </c>
      <c r="I32" s="16">
        <v>6</v>
      </c>
      <c r="J32" s="16">
        <v>3.5</v>
      </c>
      <c r="K32" s="16">
        <f>J32/2</f>
        <v>1.75</v>
      </c>
      <c r="L32" s="12">
        <f>SUM(E32:I32)+K32</f>
        <v>32.75</v>
      </c>
    </row>
    <row r="33" spans="1:12" x14ac:dyDescent="0.25">
      <c r="A33" s="13" t="s">
        <v>417</v>
      </c>
      <c r="B33" s="13" t="s">
        <v>219</v>
      </c>
      <c r="C33" s="13" t="s">
        <v>30</v>
      </c>
      <c r="D33" s="13" t="s">
        <v>31</v>
      </c>
      <c r="E33" s="16">
        <v>5.5</v>
      </c>
      <c r="F33" s="16">
        <v>10.5</v>
      </c>
      <c r="G33" s="16">
        <v>3.5</v>
      </c>
      <c r="H33" s="16">
        <v>3</v>
      </c>
      <c r="I33" s="16">
        <v>7</v>
      </c>
      <c r="J33" s="16">
        <v>4.5</v>
      </c>
      <c r="K33" s="16">
        <f>J33/2</f>
        <v>2.25</v>
      </c>
      <c r="L33" s="12">
        <f>SUM(E33:I33)+K33</f>
        <v>31.75</v>
      </c>
    </row>
    <row r="34" spans="1:12" x14ac:dyDescent="0.25">
      <c r="A34" s="13" t="s">
        <v>417</v>
      </c>
      <c r="B34" s="13" t="s">
        <v>211</v>
      </c>
      <c r="C34" s="13" t="s">
        <v>42</v>
      </c>
      <c r="D34" s="13" t="s">
        <v>43</v>
      </c>
      <c r="E34" s="16">
        <v>5.5</v>
      </c>
      <c r="F34" s="16">
        <v>9.5</v>
      </c>
      <c r="G34" s="16">
        <v>0.25</v>
      </c>
      <c r="H34" s="16">
        <v>6</v>
      </c>
      <c r="I34" s="16">
        <v>7</v>
      </c>
      <c r="J34" s="16">
        <v>7</v>
      </c>
      <c r="K34" s="16">
        <f>J34/2</f>
        <v>3.5</v>
      </c>
      <c r="L34" s="12">
        <f>SUM(E34:I34)+K34</f>
        <v>31.75</v>
      </c>
    </row>
    <row r="35" spans="1:12" x14ac:dyDescent="0.25">
      <c r="A35" s="13" t="s">
        <v>348</v>
      </c>
      <c r="B35" s="13" t="s">
        <v>215</v>
      </c>
      <c r="C35" s="13" t="s">
        <v>33</v>
      </c>
      <c r="D35" s="13" t="s">
        <v>148</v>
      </c>
      <c r="E35" s="16">
        <v>6.5</v>
      </c>
      <c r="F35" s="16">
        <v>8.5</v>
      </c>
      <c r="G35" s="16">
        <v>5</v>
      </c>
      <c r="H35" s="16">
        <v>2</v>
      </c>
      <c r="I35" s="16">
        <v>6</v>
      </c>
      <c r="J35" s="16">
        <v>3.5</v>
      </c>
      <c r="K35" s="16">
        <f>J35/2</f>
        <v>1.75</v>
      </c>
      <c r="L35" s="12">
        <f>SUM(E35:I35)+K35</f>
        <v>29.75</v>
      </c>
    </row>
    <row r="36" spans="1:12" x14ac:dyDescent="0.25">
      <c r="A36" s="13" t="s">
        <v>388</v>
      </c>
      <c r="B36" s="13" t="s">
        <v>186</v>
      </c>
      <c r="C36" s="13" t="s">
        <v>30</v>
      </c>
      <c r="D36" s="13" t="s">
        <v>31</v>
      </c>
      <c r="E36" s="16">
        <v>7.5</v>
      </c>
      <c r="F36" s="16">
        <v>3.5</v>
      </c>
      <c r="G36" s="16">
        <v>6</v>
      </c>
      <c r="H36" s="16">
        <v>6</v>
      </c>
      <c r="I36" s="16">
        <v>2.5</v>
      </c>
      <c r="J36" s="16">
        <v>1.5</v>
      </c>
      <c r="K36" s="16">
        <f>J36/2</f>
        <v>0.75</v>
      </c>
      <c r="L36" s="12">
        <f>SUM(E36:I36)+K36</f>
        <v>26.25</v>
      </c>
    </row>
    <row r="37" spans="1:12" x14ac:dyDescent="0.25">
      <c r="A37" s="13" t="s">
        <v>335</v>
      </c>
      <c r="B37" s="13" t="s">
        <v>204</v>
      </c>
      <c r="C37" s="13" t="s">
        <v>30</v>
      </c>
      <c r="D37" s="13" t="s">
        <v>31</v>
      </c>
      <c r="E37" s="16">
        <v>6</v>
      </c>
      <c r="F37" s="16">
        <v>5.5</v>
      </c>
      <c r="G37" s="16">
        <v>6</v>
      </c>
      <c r="H37" s="16">
        <v>4</v>
      </c>
      <c r="I37" s="16">
        <v>3.5</v>
      </c>
      <c r="J37" s="16">
        <v>1</v>
      </c>
      <c r="K37" s="16">
        <f>J37/2</f>
        <v>0.5</v>
      </c>
      <c r="L37" s="12">
        <f>SUM(E37:I37)+K37</f>
        <v>25.5</v>
      </c>
    </row>
    <row r="38" spans="1:12" x14ac:dyDescent="0.25">
      <c r="A38" s="13" t="s">
        <v>336</v>
      </c>
      <c r="B38" s="13" t="s">
        <v>209</v>
      </c>
      <c r="C38" s="13" t="s">
        <v>42</v>
      </c>
      <c r="D38" s="13" t="s">
        <v>43</v>
      </c>
      <c r="E38" s="16">
        <v>6.5</v>
      </c>
      <c r="F38" s="16">
        <v>8</v>
      </c>
      <c r="G38" s="16">
        <v>0.5</v>
      </c>
      <c r="H38" s="16">
        <v>3</v>
      </c>
      <c r="I38" s="16">
        <v>4.5</v>
      </c>
      <c r="J38" s="16">
        <v>2.5</v>
      </c>
      <c r="K38" s="16">
        <f>J38/2</f>
        <v>1.25</v>
      </c>
      <c r="L38" s="12">
        <f>SUM(E38:I38)+K38</f>
        <v>23.75</v>
      </c>
    </row>
    <row r="39" spans="1:12" x14ac:dyDescent="0.25">
      <c r="A39" s="13"/>
      <c r="B39" s="13" t="s">
        <v>196</v>
      </c>
      <c r="C39" s="13" t="s">
        <v>33</v>
      </c>
      <c r="D39" s="13" t="s">
        <v>148</v>
      </c>
      <c r="E39" s="22" t="s">
        <v>343</v>
      </c>
      <c r="F39" s="23"/>
      <c r="G39" s="23"/>
      <c r="H39" s="23"/>
      <c r="I39" s="23"/>
      <c r="J39" s="23"/>
      <c r="K39" s="23"/>
      <c r="L39" s="24"/>
    </row>
    <row r="40" spans="1:12" x14ac:dyDescent="0.25">
      <c r="A40" s="13"/>
      <c r="B40" s="13" t="s">
        <v>214</v>
      </c>
      <c r="C40" s="13" t="s">
        <v>33</v>
      </c>
      <c r="D40" s="13" t="s">
        <v>148</v>
      </c>
      <c r="E40" s="22" t="s">
        <v>343</v>
      </c>
      <c r="F40" s="23"/>
      <c r="G40" s="23"/>
      <c r="H40" s="23"/>
      <c r="I40" s="23"/>
      <c r="J40" s="23"/>
      <c r="K40" s="23"/>
      <c r="L40" s="24"/>
    </row>
    <row r="42" spans="1:12" x14ac:dyDescent="0.25">
      <c r="A42" s="21" t="s">
        <v>411</v>
      </c>
      <c r="B42" s="21"/>
      <c r="C42" s="21"/>
      <c r="D42" s="21"/>
    </row>
    <row r="44" spans="1:12" x14ac:dyDescent="0.25">
      <c r="A44" t="s">
        <v>148</v>
      </c>
    </row>
    <row r="45" spans="1:12" x14ac:dyDescent="0.25">
      <c r="A45" t="s">
        <v>236</v>
      </c>
    </row>
    <row r="46" spans="1:12" x14ac:dyDescent="0.25">
      <c r="A46" s="14" t="s">
        <v>235</v>
      </c>
    </row>
  </sheetData>
  <sortState ref="B5:M38">
    <sortCondition descending="1" ref="L5:L38"/>
  </sortState>
  <mergeCells count="4">
    <mergeCell ref="A2:D2"/>
    <mergeCell ref="G2:I2"/>
    <mergeCell ref="E39:L39"/>
    <mergeCell ref="E40:L40"/>
  </mergeCells>
  <hyperlinks>
    <hyperlink ref="A46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tabSelected="1" zoomScale="115" zoomScaleNormal="115" workbookViewId="0">
      <selection activeCell="B9" sqref="B9"/>
    </sheetView>
  </sheetViews>
  <sheetFormatPr defaultRowHeight="15" x14ac:dyDescent="0.25"/>
  <cols>
    <col min="1" max="1" width="5.85546875" customWidth="1"/>
    <col min="2" max="2" width="24.42578125" customWidth="1"/>
    <col min="3" max="3" width="35.140625" customWidth="1"/>
    <col min="4" max="4" width="27.85546875" customWidth="1"/>
    <col min="5" max="9" width="9.140625" customWidth="1"/>
  </cols>
  <sheetData>
    <row r="1" spans="1:12" ht="25.5" thickBot="1" x14ac:dyDescent="0.35">
      <c r="A1" s="1" t="s">
        <v>0</v>
      </c>
    </row>
    <row r="2" spans="1:12" ht="20.100000000000001" customHeight="1" thickBot="1" x14ac:dyDescent="0.3">
      <c r="A2" s="18" t="s">
        <v>7</v>
      </c>
      <c r="B2" s="19"/>
      <c r="C2" s="19"/>
      <c r="D2" s="20"/>
      <c r="E2" s="2"/>
      <c r="F2" s="2"/>
      <c r="G2" s="18" t="s">
        <v>11</v>
      </c>
      <c r="H2" s="19"/>
      <c r="I2" s="19"/>
      <c r="J2" s="15"/>
      <c r="K2" s="15"/>
    </row>
    <row r="3" spans="1:12" s="8" customFormat="1" ht="29.25" x14ac:dyDescent="0.2">
      <c r="A3" s="7" t="s">
        <v>10</v>
      </c>
      <c r="B3" s="3" t="s">
        <v>2</v>
      </c>
      <c r="C3" s="3" t="s">
        <v>3</v>
      </c>
      <c r="D3" s="3" t="s">
        <v>4</v>
      </c>
      <c r="E3" s="3">
        <v>1</v>
      </c>
      <c r="F3" s="3">
        <v>2</v>
      </c>
      <c r="G3" s="3">
        <v>3</v>
      </c>
      <c r="H3" s="3">
        <v>4</v>
      </c>
      <c r="I3" s="3">
        <v>5</v>
      </c>
      <c r="J3" s="3" t="s">
        <v>237</v>
      </c>
      <c r="K3" s="3" t="s">
        <v>238</v>
      </c>
      <c r="L3" s="3" t="s">
        <v>5</v>
      </c>
    </row>
    <row r="4" spans="1:12" x14ac:dyDescent="0.25">
      <c r="A4" s="4"/>
      <c r="B4" s="5"/>
      <c r="C4" s="5"/>
      <c r="D4" s="6" t="s">
        <v>6</v>
      </c>
      <c r="E4" s="6">
        <v>8</v>
      </c>
      <c r="F4" s="6">
        <v>12</v>
      </c>
      <c r="G4" s="6">
        <v>9</v>
      </c>
      <c r="H4" s="6">
        <v>10</v>
      </c>
      <c r="I4" s="6">
        <v>11</v>
      </c>
      <c r="J4" s="6">
        <v>20</v>
      </c>
      <c r="K4" s="6">
        <v>10</v>
      </c>
      <c r="L4" s="6">
        <f t="shared" ref="L4:L26" si="0">SUM(E4:I4)+K4</f>
        <v>60</v>
      </c>
    </row>
    <row r="5" spans="1:12" x14ac:dyDescent="0.25">
      <c r="A5" s="13" t="s">
        <v>318</v>
      </c>
      <c r="B5" s="13" t="s">
        <v>234</v>
      </c>
      <c r="C5" s="13" t="s">
        <v>33</v>
      </c>
      <c r="D5" s="13" t="s">
        <v>34</v>
      </c>
      <c r="E5" s="16">
        <v>7.5</v>
      </c>
      <c r="F5" s="16">
        <v>12</v>
      </c>
      <c r="G5" s="16">
        <v>8.5</v>
      </c>
      <c r="H5" s="16">
        <v>10</v>
      </c>
      <c r="I5" s="16">
        <v>10.5</v>
      </c>
      <c r="J5" s="16">
        <v>19.5</v>
      </c>
      <c r="K5" s="16">
        <f>J5/2</f>
        <v>9.75</v>
      </c>
      <c r="L5" s="12">
        <f>SUM(E5:I5)+K5</f>
        <v>58.25</v>
      </c>
    </row>
    <row r="6" spans="1:12" x14ac:dyDescent="0.25">
      <c r="A6" s="13" t="s">
        <v>319</v>
      </c>
      <c r="B6" s="13" t="s">
        <v>232</v>
      </c>
      <c r="C6" s="13" t="s">
        <v>33</v>
      </c>
      <c r="D6" s="13" t="s">
        <v>34</v>
      </c>
      <c r="E6" s="16">
        <v>8</v>
      </c>
      <c r="F6" s="16">
        <v>12</v>
      </c>
      <c r="G6" s="16">
        <v>9</v>
      </c>
      <c r="H6" s="16">
        <v>9</v>
      </c>
      <c r="I6" s="16">
        <v>11</v>
      </c>
      <c r="J6" s="16">
        <v>14.5</v>
      </c>
      <c r="K6" s="16">
        <f>J6/2</f>
        <v>7.25</v>
      </c>
      <c r="L6" s="12">
        <f>SUM(E6:I6)+K6</f>
        <v>56.25</v>
      </c>
    </row>
    <row r="7" spans="1:12" x14ac:dyDescent="0.25">
      <c r="A7" s="13" t="s">
        <v>321</v>
      </c>
      <c r="B7" s="13" t="s">
        <v>298</v>
      </c>
      <c r="C7" s="13" t="s">
        <v>33</v>
      </c>
      <c r="D7" s="13" t="s">
        <v>34</v>
      </c>
      <c r="E7" s="16">
        <v>8</v>
      </c>
      <c r="F7" s="16">
        <v>12</v>
      </c>
      <c r="G7" s="16">
        <v>9</v>
      </c>
      <c r="H7" s="16">
        <v>10</v>
      </c>
      <c r="I7" s="16">
        <v>7</v>
      </c>
      <c r="J7" s="16">
        <v>18</v>
      </c>
      <c r="K7" s="16">
        <f>J7/2</f>
        <v>9</v>
      </c>
      <c r="L7" s="12">
        <f>SUM(E7:I7)+K7</f>
        <v>55</v>
      </c>
    </row>
    <row r="8" spans="1:12" x14ac:dyDescent="0.25">
      <c r="A8" s="13" t="s">
        <v>377</v>
      </c>
      <c r="B8" s="13" t="s">
        <v>227</v>
      </c>
      <c r="C8" s="13" t="s">
        <v>20</v>
      </c>
      <c r="D8" s="13" t="s">
        <v>305</v>
      </c>
      <c r="E8" s="16">
        <v>7</v>
      </c>
      <c r="F8" s="16">
        <v>12</v>
      </c>
      <c r="G8" s="16">
        <v>6</v>
      </c>
      <c r="H8" s="16">
        <v>6</v>
      </c>
      <c r="I8" s="16">
        <v>10.5</v>
      </c>
      <c r="J8" s="16">
        <v>16</v>
      </c>
      <c r="K8" s="16">
        <f>J8/2</f>
        <v>8</v>
      </c>
      <c r="L8" s="12">
        <f>SUM(E8:I8)+K8</f>
        <v>49.5</v>
      </c>
    </row>
    <row r="9" spans="1:12" x14ac:dyDescent="0.25">
      <c r="A9" s="13" t="s">
        <v>378</v>
      </c>
      <c r="B9" s="13" t="s">
        <v>230</v>
      </c>
      <c r="C9" s="13" t="s">
        <v>39</v>
      </c>
      <c r="D9" s="13" t="s">
        <v>40</v>
      </c>
      <c r="E9" s="16">
        <v>6</v>
      </c>
      <c r="F9" s="16">
        <v>11.5</v>
      </c>
      <c r="G9" s="16">
        <v>6</v>
      </c>
      <c r="H9" s="16">
        <v>10</v>
      </c>
      <c r="I9" s="16">
        <v>9</v>
      </c>
      <c r="J9" s="16">
        <v>13.5</v>
      </c>
      <c r="K9" s="16">
        <f>J9/2</f>
        <v>6.75</v>
      </c>
      <c r="L9" s="12">
        <f>SUM(E9:I9)+K9</f>
        <v>49.25</v>
      </c>
    </row>
    <row r="10" spans="1:12" x14ac:dyDescent="0.25">
      <c r="A10" s="13" t="s">
        <v>320</v>
      </c>
      <c r="B10" s="13" t="s">
        <v>222</v>
      </c>
      <c r="C10" s="13" t="s">
        <v>27</v>
      </c>
      <c r="D10" s="13" t="s">
        <v>28</v>
      </c>
      <c r="E10" s="16">
        <v>7</v>
      </c>
      <c r="F10" s="16">
        <v>11.5</v>
      </c>
      <c r="G10" s="16">
        <v>8.75</v>
      </c>
      <c r="H10" s="16">
        <v>8</v>
      </c>
      <c r="I10" s="16">
        <v>11</v>
      </c>
      <c r="J10" s="16">
        <v>5.5</v>
      </c>
      <c r="K10" s="16">
        <f>J10/2</f>
        <v>2.75</v>
      </c>
      <c r="L10" s="12">
        <f>SUM(E10:I10)+K10</f>
        <v>49</v>
      </c>
    </row>
    <row r="11" spans="1:12" x14ac:dyDescent="0.25">
      <c r="A11" s="13" t="s">
        <v>323</v>
      </c>
      <c r="B11" s="13" t="s">
        <v>221</v>
      </c>
      <c r="C11" s="13" t="s">
        <v>33</v>
      </c>
      <c r="D11" s="13" t="s">
        <v>34</v>
      </c>
      <c r="E11" s="16">
        <v>6.5</v>
      </c>
      <c r="F11" s="16">
        <v>8.5</v>
      </c>
      <c r="G11" s="16">
        <v>6</v>
      </c>
      <c r="H11" s="16">
        <v>8</v>
      </c>
      <c r="I11" s="16">
        <v>10.5</v>
      </c>
      <c r="J11" s="16">
        <v>15</v>
      </c>
      <c r="K11" s="16">
        <f>J11/2</f>
        <v>7.5</v>
      </c>
      <c r="L11" s="12">
        <f>SUM(E11:I11)+K11</f>
        <v>47</v>
      </c>
    </row>
    <row r="12" spans="1:12" x14ac:dyDescent="0.25">
      <c r="A12" s="13" t="s">
        <v>379</v>
      </c>
      <c r="B12" s="13" t="s">
        <v>295</v>
      </c>
      <c r="C12" s="13" t="s">
        <v>30</v>
      </c>
      <c r="D12" s="13" t="s">
        <v>31</v>
      </c>
      <c r="E12" s="16">
        <v>8</v>
      </c>
      <c r="F12" s="16">
        <v>12</v>
      </c>
      <c r="G12" s="16">
        <v>8.5</v>
      </c>
      <c r="H12" s="16">
        <v>7</v>
      </c>
      <c r="I12" s="16">
        <v>7</v>
      </c>
      <c r="J12" s="16">
        <v>8</v>
      </c>
      <c r="K12" s="16">
        <f>J12/2</f>
        <v>4</v>
      </c>
      <c r="L12" s="12">
        <f>SUM(E12:I12)+K12</f>
        <v>46.5</v>
      </c>
    </row>
    <row r="13" spans="1:12" x14ac:dyDescent="0.25">
      <c r="A13" s="13" t="s">
        <v>322</v>
      </c>
      <c r="B13" s="13" t="s">
        <v>296</v>
      </c>
      <c r="C13" s="13" t="s">
        <v>27</v>
      </c>
      <c r="D13" s="13" t="s">
        <v>28</v>
      </c>
      <c r="E13" s="16">
        <v>7</v>
      </c>
      <c r="F13" s="16">
        <v>10</v>
      </c>
      <c r="G13" s="16">
        <v>9</v>
      </c>
      <c r="H13" s="16">
        <v>10</v>
      </c>
      <c r="I13" s="16">
        <v>7</v>
      </c>
      <c r="J13" s="16">
        <v>3</v>
      </c>
      <c r="K13" s="16">
        <f>J13/2</f>
        <v>1.5</v>
      </c>
      <c r="L13" s="12">
        <f>SUM(E13:I13)+K13</f>
        <v>44.5</v>
      </c>
    </row>
    <row r="14" spans="1:12" x14ac:dyDescent="0.25">
      <c r="A14" s="13" t="s">
        <v>325</v>
      </c>
      <c r="B14" s="13" t="s">
        <v>297</v>
      </c>
      <c r="C14" s="13" t="s">
        <v>30</v>
      </c>
      <c r="D14" s="13" t="s">
        <v>306</v>
      </c>
      <c r="E14" s="16">
        <v>8</v>
      </c>
      <c r="F14" s="16">
        <v>11.5</v>
      </c>
      <c r="G14" s="16">
        <v>6</v>
      </c>
      <c r="H14" s="16">
        <v>8</v>
      </c>
      <c r="I14" s="16">
        <v>7</v>
      </c>
      <c r="J14" s="16">
        <v>6</v>
      </c>
      <c r="K14" s="16">
        <f>J14/2</f>
        <v>3</v>
      </c>
      <c r="L14" s="12">
        <f>SUM(E14:I14)+K14</f>
        <v>43.5</v>
      </c>
    </row>
    <row r="15" spans="1:12" x14ac:dyDescent="0.25">
      <c r="A15" s="13" t="s">
        <v>326</v>
      </c>
      <c r="B15" s="13" t="s">
        <v>224</v>
      </c>
      <c r="C15" s="13" t="s">
        <v>33</v>
      </c>
      <c r="D15" s="13" t="s">
        <v>34</v>
      </c>
      <c r="E15" s="16">
        <v>7</v>
      </c>
      <c r="F15" s="16">
        <v>11</v>
      </c>
      <c r="G15" s="16">
        <v>7.5</v>
      </c>
      <c r="H15" s="16">
        <v>8</v>
      </c>
      <c r="I15" s="16">
        <v>7</v>
      </c>
      <c r="J15" s="16">
        <v>5.5</v>
      </c>
      <c r="K15" s="16">
        <f>J15/2</f>
        <v>2.75</v>
      </c>
      <c r="L15" s="12">
        <f>SUM(E15:I15)+K15</f>
        <v>43.25</v>
      </c>
    </row>
    <row r="16" spans="1:12" x14ac:dyDescent="0.25">
      <c r="A16" s="13" t="s">
        <v>327</v>
      </c>
      <c r="B16" s="13" t="s">
        <v>302</v>
      </c>
      <c r="C16" s="13" t="s">
        <v>228</v>
      </c>
      <c r="D16" s="13" t="s">
        <v>229</v>
      </c>
      <c r="E16" s="16">
        <v>6</v>
      </c>
      <c r="F16" s="16">
        <v>6.5</v>
      </c>
      <c r="G16" s="16">
        <v>8</v>
      </c>
      <c r="H16" s="16">
        <v>9</v>
      </c>
      <c r="I16" s="16">
        <v>8</v>
      </c>
      <c r="J16" s="16">
        <v>7.5</v>
      </c>
      <c r="K16" s="16">
        <f>J16/2</f>
        <v>3.75</v>
      </c>
      <c r="L16" s="12">
        <f>SUM(E16:I16)+K16</f>
        <v>41.25</v>
      </c>
    </row>
    <row r="17" spans="1:12" x14ac:dyDescent="0.25">
      <c r="A17" s="13" t="s">
        <v>380</v>
      </c>
      <c r="B17" s="13" t="s">
        <v>223</v>
      </c>
      <c r="C17" s="13" t="s">
        <v>39</v>
      </c>
      <c r="D17" s="13" t="s">
        <v>307</v>
      </c>
      <c r="E17" s="16">
        <v>6.5</v>
      </c>
      <c r="F17" s="16">
        <v>8.5</v>
      </c>
      <c r="G17" s="16">
        <v>6.5</v>
      </c>
      <c r="H17" s="16">
        <v>9</v>
      </c>
      <c r="I17" s="16">
        <v>7</v>
      </c>
      <c r="J17" s="16">
        <v>4</v>
      </c>
      <c r="K17" s="16">
        <f>J17/2</f>
        <v>2</v>
      </c>
      <c r="L17" s="12">
        <f>SUM(E17:I17)+K17</f>
        <v>39.5</v>
      </c>
    </row>
    <row r="18" spans="1:12" x14ac:dyDescent="0.25">
      <c r="A18" s="13" t="s">
        <v>381</v>
      </c>
      <c r="B18" s="13" t="s">
        <v>303</v>
      </c>
      <c r="C18" s="13" t="s">
        <v>30</v>
      </c>
      <c r="D18" s="13" t="s">
        <v>31</v>
      </c>
      <c r="E18" s="16">
        <v>7</v>
      </c>
      <c r="F18" s="16">
        <v>8.5</v>
      </c>
      <c r="G18" s="16">
        <v>6</v>
      </c>
      <c r="H18" s="16">
        <v>8</v>
      </c>
      <c r="I18" s="16">
        <v>7</v>
      </c>
      <c r="J18" s="16">
        <v>3</v>
      </c>
      <c r="K18" s="16">
        <f>J18/2</f>
        <v>1.5</v>
      </c>
      <c r="L18" s="12">
        <f>SUM(E18:I18)+K18</f>
        <v>38</v>
      </c>
    </row>
    <row r="19" spans="1:12" x14ac:dyDescent="0.25">
      <c r="A19" s="13" t="s">
        <v>345</v>
      </c>
      <c r="B19" s="13" t="s">
        <v>231</v>
      </c>
      <c r="C19" s="13" t="s">
        <v>27</v>
      </c>
      <c r="D19" s="13" t="s">
        <v>28</v>
      </c>
      <c r="E19" s="16">
        <v>7.5</v>
      </c>
      <c r="F19" s="16">
        <v>5.5</v>
      </c>
      <c r="G19" s="16">
        <v>7</v>
      </c>
      <c r="H19" s="16">
        <v>8</v>
      </c>
      <c r="I19" s="16">
        <v>6</v>
      </c>
      <c r="J19" s="16">
        <v>4.5</v>
      </c>
      <c r="K19" s="16">
        <f>J19/2</f>
        <v>2.25</v>
      </c>
      <c r="L19" s="12">
        <f>SUM(E19:I19)+K19</f>
        <v>36.25</v>
      </c>
    </row>
    <row r="20" spans="1:12" x14ac:dyDescent="0.25">
      <c r="A20" s="13" t="s">
        <v>382</v>
      </c>
      <c r="B20" s="13" t="s">
        <v>293</v>
      </c>
      <c r="C20" s="13" t="s">
        <v>42</v>
      </c>
      <c r="D20" s="13" t="s">
        <v>43</v>
      </c>
      <c r="E20" s="16">
        <v>6.5</v>
      </c>
      <c r="F20" s="16">
        <v>7.5</v>
      </c>
      <c r="G20" s="16">
        <v>7</v>
      </c>
      <c r="H20" s="16">
        <v>6</v>
      </c>
      <c r="I20" s="16">
        <v>7</v>
      </c>
      <c r="J20" s="16">
        <v>3.5</v>
      </c>
      <c r="K20" s="16">
        <f>J20/2</f>
        <v>1.75</v>
      </c>
      <c r="L20" s="12">
        <f>SUM(E20:I20)+K20</f>
        <v>35.75</v>
      </c>
    </row>
    <row r="21" spans="1:12" x14ac:dyDescent="0.25">
      <c r="A21" s="13" t="s">
        <v>328</v>
      </c>
      <c r="B21" s="13" t="s">
        <v>301</v>
      </c>
      <c r="C21" s="13" t="s">
        <v>27</v>
      </c>
      <c r="D21" s="13" t="s">
        <v>28</v>
      </c>
      <c r="E21" s="16">
        <v>8</v>
      </c>
      <c r="F21" s="16">
        <v>6.5</v>
      </c>
      <c r="G21" s="16">
        <v>8</v>
      </c>
      <c r="H21" s="16">
        <v>7</v>
      </c>
      <c r="I21" s="16">
        <v>3.5</v>
      </c>
      <c r="J21" s="16">
        <v>4.5</v>
      </c>
      <c r="K21" s="16">
        <f>J21/2</f>
        <v>2.25</v>
      </c>
      <c r="L21" s="12">
        <f>SUM(E21:I21)+K21</f>
        <v>35.25</v>
      </c>
    </row>
    <row r="22" spans="1:12" x14ac:dyDescent="0.25">
      <c r="A22" s="13" t="s">
        <v>383</v>
      </c>
      <c r="B22" s="13" t="s">
        <v>299</v>
      </c>
      <c r="C22" s="13" t="s">
        <v>33</v>
      </c>
      <c r="D22" s="13" t="s">
        <v>308</v>
      </c>
      <c r="E22" s="16">
        <v>7.5</v>
      </c>
      <c r="F22" s="16">
        <v>3.5</v>
      </c>
      <c r="G22" s="16">
        <v>9</v>
      </c>
      <c r="H22" s="16">
        <v>6.5</v>
      </c>
      <c r="I22" s="16">
        <v>4</v>
      </c>
      <c r="J22" s="16">
        <v>3</v>
      </c>
      <c r="K22" s="16">
        <f>J22/2</f>
        <v>1.5</v>
      </c>
      <c r="L22" s="12">
        <f>SUM(E22:I22)+K22</f>
        <v>32</v>
      </c>
    </row>
    <row r="23" spans="1:12" x14ac:dyDescent="0.25">
      <c r="A23" s="13" t="s">
        <v>384</v>
      </c>
      <c r="B23" s="13" t="s">
        <v>294</v>
      </c>
      <c r="C23" s="13" t="s">
        <v>33</v>
      </c>
      <c r="D23" s="13" t="s">
        <v>34</v>
      </c>
      <c r="E23" s="16">
        <v>5.5</v>
      </c>
      <c r="F23" s="16">
        <v>7.5</v>
      </c>
      <c r="G23" s="16">
        <v>8</v>
      </c>
      <c r="H23" s="16">
        <v>6</v>
      </c>
      <c r="I23" s="16">
        <v>0.5</v>
      </c>
      <c r="J23" s="16">
        <v>4.5</v>
      </c>
      <c r="K23" s="16">
        <f>J23/2</f>
        <v>2.25</v>
      </c>
      <c r="L23" s="12">
        <f>SUM(E23:I23)+K23</f>
        <v>29.75</v>
      </c>
    </row>
    <row r="24" spans="1:12" x14ac:dyDescent="0.25">
      <c r="A24" s="13" t="s">
        <v>329</v>
      </c>
      <c r="B24" s="13" t="s">
        <v>233</v>
      </c>
      <c r="C24" s="13" t="s">
        <v>30</v>
      </c>
      <c r="D24" s="13" t="s">
        <v>31</v>
      </c>
      <c r="E24" s="16">
        <v>7</v>
      </c>
      <c r="F24" s="16">
        <v>6</v>
      </c>
      <c r="G24" s="16">
        <v>7</v>
      </c>
      <c r="H24" s="16">
        <v>5</v>
      </c>
      <c r="I24" s="16">
        <v>4.5</v>
      </c>
      <c r="J24" s="16">
        <v>0</v>
      </c>
      <c r="K24" s="16">
        <f>J24/2</f>
        <v>0</v>
      </c>
      <c r="L24" s="12">
        <f>SUM(E24:I24)+K24</f>
        <v>29.5</v>
      </c>
    </row>
    <row r="25" spans="1:12" x14ac:dyDescent="0.25">
      <c r="A25" s="13"/>
      <c r="B25" s="13" t="s">
        <v>300</v>
      </c>
      <c r="C25" s="13" t="s">
        <v>59</v>
      </c>
      <c r="D25" s="13" t="s">
        <v>60</v>
      </c>
      <c r="E25" s="22" t="s">
        <v>343</v>
      </c>
      <c r="F25" s="23"/>
      <c r="G25" s="23"/>
      <c r="H25" s="23"/>
      <c r="I25" s="23"/>
      <c r="J25" s="23"/>
      <c r="K25" s="23"/>
      <c r="L25" s="24"/>
    </row>
    <row r="26" spans="1:12" x14ac:dyDescent="0.25">
      <c r="A26" s="13"/>
      <c r="B26" s="13" t="s">
        <v>225</v>
      </c>
      <c r="C26" s="13" t="s">
        <v>129</v>
      </c>
      <c r="D26" s="13" t="s">
        <v>226</v>
      </c>
      <c r="E26" s="22" t="s">
        <v>343</v>
      </c>
      <c r="F26" s="23"/>
      <c r="G26" s="23"/>
      <c r="H26" s="23"/>
      <c r="I26" s="23"/>
      <c r="J26" s="23"/>
      <c r="K26" s="23"/>
      <c r="L26" s="24"/>
    </row>
    <row r="28" spans="1:12" s="21" customFormat="1" x14ac:dyDescent="0.25">
      <c r="A28" s="21" t="s">
        <v>410</v>
      </c>
    </row>
    <row r="30" spans="1:12" x14ac:dyDescent="0.25">
      <c r="A30" t="s">
        <v>148</v>
      </c>
    </row>
    <row r="31" spans="1:12" x14ac:dyDescent="0.25">
      <c r="A31" t="s">
        <v>236</v>
      </c>
    </row>
    <row r="32" spans="1:12" x14ac:dyDescent="0.25">
      <c r="A32" s="14" t="s">
        <v>235</v>
      </c>
    </row>
  </sheetData>
  <sortState ref="B5:M24">
    <sortCondition descending="1" ref="L5:L24"/>
  </sortState>
  <mergeCells count="4">
    <mergeCell ref="A2:D2"/>
    <mergeCell ref="G2:I2"/>
    <mergeCell ref="E25:L25"/>
    <mergeCell ref="E26:L26"/>
  </mergeCells>
  <hyperlinks>
    <hyperlink ref="A3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5</vt:i4>
      </vt:variant>
    </vt:vector>
  </HeadingPairs>
  <TitlesOfParts>
    <vt:vector size="5" baseType="lpstr">
      <vt:lpstr>8. klass</vt:lpstr>
      <vt:lpstr>9. klass</vt:lpstr>
      <vt:lpstr>10. klass</vt:lpstr>
      <vt:lpstr>11. klass</vt:lpstr>
      <vt:lpstr>12. klass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idara</dc:creator>
  <cp:lastModifiedBy>Martin Saar</cp:lastModifiedBy>
  <dcterms:created xsi:type="dcterms:W3CDTF">2019-01-18T10:49:50Z</dcterms:created>
  <dcterms:modified xsi:type="dcterms:W3CDTF">2019-01-27T13:27:17Z</dcterms:modified>
</cp:coreProperties>
</file>